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4\ЗАКУП 24\ЗЦП 24\04-5 усл Дизель ген ПОВТОР\Закуп услуг ЗЦП 23.05.24 на гос яз\"/>
    </mc:Choice>
  </mc:AlternateContent>
  <xr:revisionPtr revIDLastSave="0" documentId="13_ncr:1_{9D4526C3-93B3-4EB8-83C1-CAD02DC23226}" xr6:coauthVersionLast="45" xr6:coauthVersionMax="45" xr10:uidLastSave="{00000000-0000-0000-0000-000000000000}"/>
  <bookViews>
    <workbookView xWindow="-120" yWindow="-120" windowWidth="21840" windowHeight="13140" tabRatio="346" firstSheet="1" activeTab="1" xr2:uid="{00000000-000D-0000-FFFF-FFFF00000000}"/>
  </bookViews>
  <sheets>
    <sheet name="Работы" sheetId="1" state="hidden" r:id="rId1"/>
    <sheet name="Услуги" sheetId="2" r:id="rId2"/>
    <sheet name="Услуги (2)" sheetId="4" r:id="rId3"/>
    <sheet name="Товары" sheetId="3" state="hidden" r:id="rId4"/>
  </sheets>
  <definedNames>
    <definedName name="_xlnm._FilterDatabase" localSheetId="2" hidden="1">'Услуги (2)'!$A$5:$G$11</definedName>
    <definedName name="_xlnm.Print_Area" localSheetId="1">Услуги!$A$1:$L$14</definedName>
    <definedName name="_xlnm.Print_Area" localSheetId="2">'Услуги (2)'!$A$1:$G$17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4" l="1"/>
  <c r="E11" i="4"/>
  <c r="E7" i="4"/>
  <c r="L6" i="2" l="1"/>
  <c r="G11" i="4" l="1"/>
  <c r="G9" i="4"/>
  <c r="G7" i="4"/>
</calcChain>
</file>

<file path=xl/sharedStrings.xml><?xml version="1.0" encoding="utf-8"?>
<sst xmlns="http://schemas.openxmlformats.org/spreadsheetml/2006/main" count="80" uniqueCount="71">
  <si>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</si>
  <si>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</si>
  <si>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</si>
  <si>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</si>
  <si>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</si>
  <si>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</si>
  <si>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</si>
  <si>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</si>
  <si>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</si>
  <si>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</si>
  <si>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</si>
  <si>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</si>
  <si>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</si>
  <si>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</si>
  <si>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</si>
  <si>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</si>
  <si>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</si>
  <si>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</si>
  <si>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</si>
  <si>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</si>
  <si>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</si>
  <si>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</si>
  <si>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</si>
  <si>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</si>
  <si>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</si>
  <si>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</si>
  <si>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</si>
  <si>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</si>
  <si>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</si>
  <si>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</si>
  <si>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</si>
  <si>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</si>
  <si>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</si>
  <si>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</si>
  <si>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</si>
  <si>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</si>
  <si>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 xml:space="preserve">                                                                            </t>
  </si>
  <si>
    <t>Сатып алынған қызметтердің тізбесі</t>
  </si>
  <si>
    <t>0.  куәлігіне қол қойылған күннен бастап күнтізбелік 30 күн ішінде түпкілікті төлем</t>
  </si>
  <si>
    <t>Орынбор облысы, Соль-Илецк қаласы, Вокзальная к-сі, 95а</t>
  </si>
  <si>
    <t>* ENS GWS – «Самұрық-Қазына Контракт» жауапкершілігі шектеулі серіктестігінің тауарлар, жұмыстар мен көрсетілетін қызметтердің бірыңғай номенклатуралық анықтамалығы, сайтта орналастырылған: www.skc.kz
**GWS-тің толық сипаттамасы мен сипаттамалары техникалық ерекшелікте (Тендерлік құжаттамаға 2-қосымша) көрсетілген.</t>
  </si>
  <si>
    <t xml:space="preserve"> Лоттар №</t>
  </si>
  <si>
    <t>Тапсырыс берушінің (оның құрылымдық бөлімшесінің) атауы</t>
  </si>
  <si>
    <t>Сатып алу жоспарының Номенклатурасы №</t>
  </si>
  <si>
    <t>Сатып алуға жататын тауарлардың/жұмыстардың/көрсетілетін қызметтердің атауы</t>
  </si>
  <si>
    <t>ЕНС ТРУ* коды бойынша</t>
  </si>
  <si>
    <t>Қосымша сипаттамасы**</t>
  </si>
  <si>
    <t>өлшеу бірлігі</t>
  </si>
  <si>
    <t>Саны(көлемі)</t>
  </si>
  <si>
    <t>Көрсету мерзімі</t>
  </si>
  <si>
    <t>Қызмет көрсету орны</t>
  </si>
  <si>
    <t xml:space="preserve">Аванстық төлемнің  сомасы % </t>
  </si>
  <si>
    <t>ҚҚС, ҚҚС-ты қоспағанда, қызметтерді сатып алуға бөлінген сома</t>
  </si>
  <si>
    <t xml:space="preserve">Хабарландыруға 1 - қосымша
</t>
  </si>
  <si>
    <t>331411.200.000001</t>
  </si>
  <si>
    <t>Қызмет</t>
  </si>
  <si>
    <t>шартқа қол қойылған күннен бастап 2024 жылғы  30 маусымға дейін</t>
  </si>
  <si>
    <t>Электр, электр тарату/басқару аппаратурасы мен ұқсас жабдықтарға техникалық қызмет көрсету жөніндегі қызметтер</t>
  </si>
  <si>
    <t>Лоттың және әлеуетті өнім берушінің атауы</t>
  </si>
  <si>
    <t>Саны (қажеттілік көлемі)</t>
  </si>
  <si>
    <t>Әлеуетті жеткізушінің баға ұсынысы рубльде. бірлікке ҚҚС-сыз</t>
  </si>
  <si>
    <t>Әлеуетті жеткізушінің жалпы сомасы рубльде. ҚҚС-сыз</t>
  </si>
  <si>
    <t>ПЗ</t>
  </si>
  <si>
    <t>разница</t>
  </si>
  <si>
    <t>128 У</t>
  </si>
  <si>
    <t>Техникалық қызмет етуі Дизель генераторы</t>
  </si>
  <si>
    <t>Өндiрiстiк ғимараттарды ағаш құралымдарды оттан қорғайтын құраммен өңдеу. Жоғары вольтты жабдықтың релелік қорғанысын сынау</t>
  </si>
  <si>
    <t>Өндiрiстiк ғимараттарды ағаш құралымдарды оттан қорғайтын құраммен өңдеу. жоғары кабельді желілерді сынау</t>
  </si>
  <si>
    <t xml:space="preserve">Филиал директорының бірінші орынбасары				</t>
  </si>
  <si>
    <t>А. Юсупов</t>
  </si>
  <si>
    <t>Андреев А.С. ЖК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</si>
</sst>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9" fontId="7" fillId="0" borderId="0" xfId="0" applyNumberFormat="1" applyFont="1" applyFill="1" applyAlignment="1"/>
    <xf numFmtId="0" fontId="12" fillId="0" borderId="0" xfId="0" applyFont="1" applyFill="1" applyAlignment="1">
      <alignment wrapText="1"/>
    </xf>
    <xf numFmtId="4" fontId="0" fillId="0" borderId="0" xfId="0" applyNumberFormat="1" applyFill="1" applyAlignment="1">
      <alignment wrapText="1"/>
    </xf>
    <xf numFmtId="4" fontId="12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11" fillId="0" borderId="0" xfId="0" applyFont="1" applyFill="1"/>
    <xf numFmtId="0" fontId="3" fillId="0" borderId="0" xfId="0" applyFont="1" applyFill="1" applyBorder="1" applyAlignment="1">
      <alignment vertical="top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13" fillId="0" borderId="0" xfId="0" applyFont="1" applyAlignment="1">
      <alignment vertical="center"/>
    </xf>
    <xf numFmtId="0" fontId="0" fillId="0" borderId="0" xfId="0" applyFont="1"/>
    <xf numFmtId="0" fontId="3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3" fillId="0" borderId="0" xfId="0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0" fillId="2" borderId="0" xfId="0" applyFill="1"/>
    <xf numFmtId="0" fontId="9" fillId="0" borderId="0" xfId="0" applyFont="1" applyFill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5" fillId="0" borderId="3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4" fontId="0" fillId="2" borderId="1" xfId="0" applyNumberFormat="1" applyFill="1" applyBorder="1"/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2" borderId="0" xfId="0" applyFont="1" applyFill="1" applyAlignment="1">
      <alignment vertical="center"/>
    </xf>
    <xf numFmtId="0" fontId="3" fillId="0" borderId="2" xfId="3" applyFont="1" applyFill="1" applyBorder="1" applyAlignment="1">
      <alignment horizontal="center" vertical="center" wrapText="1"/>
    </xf>
    <xf numFmtId="43" fontId="0" fillId="0" borderId="0" xfId="8" applyFont="1" applyFill="1" applyBorder="1"/>
    <xf numFmtId="165" fontId="3" fillId="0" borderId="1" xfId="8" applyNumberFormat="1" applyFont="1" applyFill="1" applyBorder="1" applyAlignment="1">
      <alignment horizontal="center" vertical="center"/>
    </xf>
    <xf numFmtId="0" fontId="7" fillId="0" borderId="5" xfId="0" applyFont="1" applyBorder="1"/>
    <xf numFmtId="0" fontId="7" fillId="0" borderId="4" xfId="0" applyFont="1" applyBorder="1"/>
    <xf numFmtId="0" fontId="7" fillId="2" borderId="5" xfId="0" applyFont="1" applyFill="1" applyBorder="1"/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/>
    </xf>
  </cellXfs>
  <cellStyles count="9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69" t="s">
        <v>12</v>
      </c>
      <c r="L1" s="69"/>
    </row>
    <row r="2" spans="1:12" ht="55.9" customHeight="1" x14ac:dyDescent="0.25">
      <c r="K2" s="69"/>
      <c r="L2" s="69"/>
    </row>
    <row r="3" spans="1:12" s="1" customFormat="1" ht="15.75" x14ac:dyDescent="0.25">
      <c r="D3" s="70" t="s">
        <v>15</v>
      </c>
      <c r="E3" s="70"/>
      <c r="F3" s="70"/>
      <c r="G3" s="70"/>
      <c r="H3" s="70"/>
      <c r="K3" s="7"/>
      <c r="L3" s="7"/>
    </row>
    <row r="5" spans="1:12" ht="38.25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5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60" customHeight="1" x14ac:dyDescent="0.25">
      <c r="B18" s="71" t="s">
        <v>14</v>
      </c>
      <c r="C18" s="71"/>
      <c r="D18" s="71"/>
      <c r="E18" s="71"/>
      <c r="F18" s="71"/>
      <c r="G18" s="71"/>
      <c r="H18" s="71"/>
      <c r="I18" s="71"/>
    </row>
    <row r="20" spans="1:12" x14ac:dyDescent="0.25">
      <c r="B20" s="23" t="s">
        <v>30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1:12" x14ac:dyDescent="0.25">
      <c r="B21" s="23" t="s">
        <v>31</v>
      </c>
      <c r="C21" s="24"/>
      <c r="D21" s="24"/>
      <c r="E21" s="24"/>
      <c r="F21" s="24"/>
      <c r="G21" s="24"/>
      <c r="H21" s="23" t="s">
        <v>32</v>
      </c>
      <c r="I21" s="24"/>
      <c r="J21" s="24"/>
      <c r="K21" s="24"/>
      <c r="L21" s="24"/>
    </row>
    <row r="22" spans="1:12" x14ac:dyDescent="0.25">
      <c r="B22" s="72" t="s">
        <v>33</v>
      </c>
      <c r="C22" s="73"/>
      <c r="D22" s="73"/>
      <c r="E22" s="73"/>
      <c r="F22" s="73"/>
      <c r="G22" s="73"/>
      <c r="H22" s="73"/>
      <c r="I22" s="73"/>
      <c r="J22" s="73"/>
      <c r="K22" s="73"/>
      <c r="L22" s="24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tabSelected="1" view="pageBreakPreview" zoomScale="70" zoomScaleNormal="100" zoomScaleSheetLayoutView="70" workbookViewId="0">
      <selection activeCell="G12" sqref="G12"/>
    </sheetView>
  </sheetViews>
  <sheetFormatPr defaultColWidth="8.85546875" defaultRowHeight="15" x14ac:dyDescent="0.25"/>
  <cols>
    <col min="1" max="1" width="5.140625" style="11" customWidth="1"/>
    <col min="2" max="2" width="12.140625" style="11" customWidth="1"/>
    <col min="3" max="3" width="10.140625" style="11" customWidth="1"/>
    <col min="4" max="4" width="25" style="11" customWidth="1"/>
    <col min="5" max="5" width="18.85546875" style="11" customWidth="1"/>
    <col min="6" max="6" width="36.7109375" style="11" customWidth="1"/>
    <col min="7" max="7" width="12.7109375" style="11" customWidth="1"/>
    <col min="8" max="8" width="10.28515625" style="27" customWidth="1"/>
    <col min="9" max="9" width="14.5703125" style="11" customWidth="1"/>
    <col min="10" max="10" width="16" style="11" customWidth="1"/>
    <col min="11" max="11" width="17" style="11" customWidth="1"/>
    <col min="12" max="12" width="15.140625" style="34" customWidth="1"/>
    <col min="13" max="13" width="13.140625" style="11" customWidth="1"/>
    <col min="14" max="14" width="13.5703125" style="18" customWidth="1"/>
    <col min="15" max="16384" width="8.85546875" style="11"/>
  </cols>
  <sheetData>
    <row r="1" spans="1:13" ht="48" customHeight="1" x14ac:dyDescent="0.25">
      <c r="K1" s="44" t="s">
        <v>53</v>
      </c>
      <c r="L1" s="44"/>
    </row>
    <row r="2" spans="1:13" ht="15.75" x14ac:dyDescent="0.25">
      <c r="D2" s="74" t="s">
        <v>37</v>
      </c>
      <c r="E2" s="74"/>
      <c r="F2" s="74"/>
      <c r="G2" s="74"/>
      <c r="H2" s="74"/>
      <c r="K2" s="28"/>
      <c r="L2" s="29"/>
    </row>
    <row r="4" spans="1:13" ht="76.5" x14ac:dyDescent="0.25">
      <c r="A4" s="30" t="s">
        <v>41</v>
      </c>
      <c r="B4" s="31" t="s">
        <v>42</v>
      </c>
      <c r="C4" s="31" t="s">
        <v>43</v>
      </c>
      <c r="D4" s="6" t="s">
        <v>44</v>
      </c>
      <c r="E4" s="6" t="s">
        <v>45</v>
      </c>
      <c r="F4" s="6" t="s">
        <v>46</v>
      </c>
      <c r="G4" s="6" t="s">
        <v>47</v>
      </c>
      <c r="H4" s="6" t="s">
        <v>48</v>
      </c>
      <c r="I4" s="6" t="s">
        <v>49</v>
      </c>
      <c r="J4" s="6" t="s">
        <v>50</v>
      </c>
      <c r="K4" s="6" t="s">
        <v>51</v>
      </c>
      <c r="L4" s="6" t="s">
        <v>52</v>
      </c>
    </row>
    <row r="5" spans="1:13" ht="90" x14ac:dyDescent="0.25">
      <c r="A5" s="39">
        <v>1</v>
      </c>
      <c r="B5" s="26" t="s">
        <v>35</v>
      </c>
      <c r="C5" s="45" t="s">
        <v>64</v>
      </c>
      <c r="D5" s="25" t="s">
        <v>57</v>
      </c>
      <c r="E5" s="25" t="s">
        <v>54</v>
      </c>
      <c r="F5" s="25" t="s">
        <v>65</v>
      </c>
      <c r="G5" s="63" t="s">
        <v>55</v>
      </c>
      <c r="H5" s="65">
        <v>1</v>
      </c>
      <c r="I5" s="25" t="s">
        <v>56</v>
      </c>
      <c r="J5" s="25" t="s">
        <v>39</v>
      </c>
      <c r="K5" s="25" t="s">
        <v>38</v>
      </c>
      <c r="L5" s="46">
        <v>260000</v>
      </c>
      <c r="M5" s="64"/>
    </row>
    <row r="6" spans="1:13" x14ac:dyDescent="0.25">
      <c r="B6" s="75" t="s">
        <v>40</v>
      </c>
      <c r="C6" s="75"/>
      <c r="D6" s="75"/>
      <c r="E6" s="75"/>
      <c r="F6" s="75"/>
      <c r="G6" s="75"/>
      <c r="H6" s="75"/>
      <c r="I6" s="75"/>
      <c r="J6" s="75"/>
      <c r="K6" s="75"/>
      <c r="L6" s="41">
        <f>SUM(L5:L5)</f>
        <v>260000</v>
      </c>
    </row>
    <row r="7" spans="1:13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36"/>
    </row>
    <row r="8" spans="1:13" x14ac:dyDescent="0.25">
      <c r="B8" s="40"/>
      <c r="C8" s="32"/>
      <c r="D8" s="32"/>
      <c r="E8" s="32"/>
      <c r="F8" s="32"/>
      <c r="G8" s="32"/>
      <c r="H8" s="33"/>
      <c r="I8" s="32"/>
      <c r="J8" s="32"/>
      <c r="K8" s="32"/>
      <c r="L8" s="36"/>
    </row>
    <row r="9" spans="1:13" x14ac:dyDescent="0.25">
      <c r="B9" s="35"/>
      <c r="C9" s="32"/>
      <c r="D9" s="32"/>
      <c r="E9" s="32"/>
      <c r="F9" s="32"/>
      <c r="G9" s="32"/>
      <c r="H9" s="37" t="s">
        <v>36</v>
      </c>
      <c r="I9" s="32"/>
      <c r="J9" s="32"/>
      <c r="K9" s="32"/>
      <c r="L9" s="36"/>
    </row>
    <row r="10" spans="1:13" x14ac:dyDescent="0.25">
      <c r="B10" s="35" t="s">
        <v>68</v>
      </c>
      <c r="C10" s="38"/>
      <c r="D10" s="38"/>
      <c r="E10" s="38"/>
      <c r="F10" s="38"/>
      <c r="G10" s="38"/>
      <c r="H10" s="35" t="s">
        <v>69</v>
      </c>
      <c r="I10" s="38"/>
      <c r="J10" s="38"/>
      <c r="K10" s="38"/>
      <c r="L10" s="36"/>
    </row>
  </sheetData>
  <mergeCells count="2">
    <mergeCell ref="D2:H2"/>
    <mergeCell ref="B6:K7"/>
  </mergeCells>
  <pageMargins left="0.41" right="0.2" top="0.22" bottom="0.2" header="0.2" footer="0.2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912F3-3CA0-4499-9896-33E2A54B1D87}">
  <dimension ref="A1:G15"/>
  <sheetViews>
    <sheetView view="pageBreakPreview" zoomScale="70" zoomScaleNormal="100" zoomScaleSheetLayoutView="70" workbookViewId="0">
      <selection activeCell="A6" sqref="A6:E11"/>
    </sheetView>
  </sheetViews>
  <sheetFormatPr defaultColWidth="8.85546875" defaultRowHeight="15" x14ac:dyDescent="0.25"/>
  <cols>
    <col min="1" max="1" width="5.140625" style="1" customWidth="1"/>
    <col min="2" max="2" width="52.7109375" style="1" customWidth="1"/>
    <col min="3" max="3" width="10.140625" style="1" customWidth="1"/>
    <col min="4" max="4" width="25" style="1" customWidth="1"/>
    <col min="5" max="5" width="18.85546875" style="1" customWidth="1"/>
    <col min="6" max="6" width="17" style="43" customWidth="1"/>
    <col min="7" max="7" width="15.140625" style="59" customWidth="1"/>
    <col min="8" max="16384" width="8.85546875" style="1"/>
  </cols>
  <sheetData>
    <row r="1" spans="1:7" ht="23.25" customHeight="1" x14ac:dyDescent="0.25">
      <c r="F1" s="47"/>
      <c r="G1" s="47"/>
    </row>
    <row r="2" spans="1:7" ht="21" customHeight="1" x14ac:dyDescent="0.25">
      <c r="F2" s="47"/>
      <c r="G2" s="47"/>
    </row>
    <row r="3" spans="1:7" ht="15" customHeight="1" x14ac:dyDescent="0.25">
      <c r="D3" s="48"/>
      <c r="E3" s="48"/>
      <c r="F3" s="49"/>
      <c r="G3" s="50"/>
    </row>
    <row r="5" spans="1:7" ht="87" customHeight="1" x14ac:dyDescent="0.25">
      <c r="A5" s="51" t="s">
        <v>0</v>
      </c>
      <c r="B5" s="52" t="s">
        <v>58</v>
      </c>
      <c r="C5" s="52" t="s">
        <v>59</v>
      </c>
      <c r="D5" s="52" t="s">
        <v>60</v>
      </c>
      <c r="E5" s="52" t="s">
        <v>61</v>
      </c>
      <c r="F5" s="53" t="s">
        <v>62</v>
      </c>
      <c r="G5" s="53" t="s">
        <v>63</v>
      </c>
    </row>
    <row r="6" spans="1:7" s="43" customFormat="1" x14ac:dyDescent="0.25">
      <c r="A6" s="42">
        <v>1</v>
      </c>
      <c r="B6" s="25" t="s">
        <v>65</v>
      </c>
      <c r="D6" s="54"/>
      <c r="E6" s="54"/>
      <c r="F6" s="55"/>
      <c r="G6" s="56"/>
    </row>
    <row r="7" spans="1:7" s="43" customFormat="1" x14ac:dyDescent="0.25">
      <c r="A7" s="42"/>
      <c r="B7" s="68" t="s">
        <v>70</v>
      </c>
      <c r="C7" s="46">
        <v>1</v>
      </c>
      <c r="D7" s="46">
        <v>260000</v>
      </c>
      <c r="E7" s="46">
        <f>C7*D7</f>
        <v>260000</v>
      </c>
      <c r="F7" s="46"/>
      <c r="G7" s="57">
        <f>F7-E7</f>
        <v>-260000</v>
      </c>
    </row>
    <row r="8" spans="1:7" s="43" customFormat="1" ht="45" x14ac:dyDescent="0.25">
      <c r="A8" s="42">
        <v>2</v>
      </c>
      <c r="B8" s="45" t="s">
        <v>66</v>
      </c>
      <c r="D8" s="46"/>
      <c r="E8" s="46"/>
      <c r="G8" s="56"/>
    </row>
    <row r="9" spans="1:7" s="43" customFormat="1" x14ac:dyDescent="0.25">
      <c r="A9" s="42"/>
      <c r="B9" s="66" t="s">
        <v>70</v>
      </c>
      <c r="C9" s="46">
        <v>24</v>
      </c>
      <c r="D9" s="46">
        <v>17948</v>
      </c>
      <c r="E9" s="46">
        <f t="shared" ref="E9" si="0">C9*D9</f>
        <v>430752</v>
      </c>
      <c r="F9" s="46"/>
      <c r="G9" s="57">
        <f t="shared" ref="G9" si="1">F9-E9</f>
        <v>-430752</v>
      </c>
    </row>
    <row r="10" spans="1:7" s="43" customFormat="1" ht="45" x14ac:dyDescent="0.25">
      <c r="A10" s="42">
        <v>3</v>
      </c>
      <c r="B10" s="45" t="s">
        <v>67</v>
      </c>
      <c r="D10" s="46"/>
      <c r="E10" s="46"/>
      <c r="G10" s="56"/>
    </row>
    <row r="11" spans="1:7" s="43" customFormat="1" x14ac:dyDescent="0.25">
      <c r="A11" s="42"/>
      <c r="B11" s="67" t="s">
        <v>70</v>
      </c>
      <c r="C11" s="46">
        <v>18</v>
      </c>
      <c r="D11" s="46">
        <v>22945</v>
      </c>
      <c r="E11" s="46">
        <f t="shared" ref="E11" si="2">C11*D11</f>
        <v>413010</v>
      </c>
      <c r="F11" s="46"/>
      <c r="G11" s="57">
        <f t="shared" ref="G11" si="3">F11-E11</f>
        <v>-413010</v>
      </c>
    </row>
    <row r="12" spans="1:7" x14ac:dyDescent="0.25">
      <c r="B12" s="58"/>
      <c r="C12" s="58"/>
      <c r="D12" s="58"/>
      <c r="E12" s="58"/>
      <c r="F12" s="49"/>
    </row>
    <row r="13" spans="1:7" x14ac:dyDescent="0.25">
      <c r="B13" s="60"/>
    </row>
    <row r="14" spans="1:7" x14ac:dyDescent="0.25">
      <c r="B14" s="23"/>
    </row>
    <row r="15" spans="1:7" x14ac:dyDescent="0.25">
      <c r="B15" s="23"/>
      <c r="C15" s="61"/>
      <c r="D15" s="61"/>
      <c r="E15" s="61"/>
      <c r="F15" s="62"/>
    </row>
  </sheetData>
  <autoFilter ref="A5:G11" xr:uid="{9682F80F-6E72-454F-9AF3-8D8DA69250FB}"/>
  <pageMargins left="0.41" right="0.2" top="0.42" bottom="0.38" header="0.31496062992125984" footer="0.2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style="1" customWidth="1"/>
    <col min="2" max="2" width="29.7109375" style="1" customWidth="1"/>
    <col min="3" max="3" width="15.85546875" style="1" customWidth="1"/>
    <col min="4" max="4" width="15.28515625" style="1" customWidth="1"/>
    <col min="5" max="5" width="12.7109375" style="1" customWidth="1"/>
    <col min="6" max="6" width="26.28515625" style="1" customWidth="1"/>
    <col min="7" max="7" width="12.7109375" style="1" customWidth="1"/>
    <col min="8" max="8" width="15.28515625" style="1" customWidth="1"/>
    <col min="9" max="9" width="11" style="1" customWidth="1"/>
    <col min="10" max="10" width="9.7109375" style="1" customWidth="1"/>
    <col min="11" max="11" width="12" style="1" customWidth="1"/>
    <col min="12" max="12" width="16.85546875" style="1" customWidth="1"/>
    <col min="13" max="13" width="22.7109375" style="1" customWidth="1"/>
    <col min="14" max="16384" width="8.85546875" style="1"/>
  </cols>
  <sheetData>
    <row r="1" spans="1:13" x14ac:dyDescent="0.25">
      <c r="K1" s="69" t="s">
        <v>12</v>
      </c>
      <c r="L1" s="69"/>
    </row>
    <row r="2" spans="1:13" ht="55.9" customHeight="1" x14ac:dyDescent="0.25">
      <c r="K2" s="69"/>
      <c r="L2" s="69"/>
    </row>
    <row r="3" spans="1:13" ht="15.75" x14ac:dyDescent="0.25">
      <c r="D3" s="70" t="s">
        <v>13</v>
      </c>
      <c r="E3" s="70"/>
      <c r="F3" s="70"/>
      <c r="G3" s="70"/>
      <c r="H3" s="70"/>
      <c r="K3" s="7"/>
      <c r="L3" s="7"/>
    </row>
    <row r="5" spans="1:13" ht="84.75" x14ac:dyDescent="0.25">
      <c r="A5" s="8" t="s">
        <v>16</v>
      </c>
      <c r="B5" s="9" t="s">
        <v>17</v>
      </c>
      <c r="C5" s="9" t="s">
        <v>18</v>
      </c>
      <c r="D5" s="9" t="s">
        <v>19</v>
      </c>
      <c r="E5" s="9" t="s">
        <v>27</v>
      </c>
      <c r="F5" s="9" t="s">
        <v>20</v>
      </c>
      <c r="G5" s="9" t="s">
        <v>21</v>
      </c>
      <c r="H5" s="9" t="s">
        <v>22</v>
      </c>
      <c r="I5" s="8" t="s">
        <v>23</v>
      </c>
      <c r="J5" s="9" t="s">
        <v>24</v>
      </c>
      <c r="K5" s="9" t="s">
        <v>25</v>
      </c>
      <c r="L5" s="10" t="s">
        <v>29</v>
      </c>
      <c r="M5" s="9" t="s">
        <v>34</v>
      </c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3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9" spans="1:32" s="11" customFormat="1" x14ac:dyDescent="0.25">
      <c r="A19" s="19"/>
      <c r="B19" s="20" t="s">
        <v>28</v>
      </c>
      <c r="C19" s="19"/>
      <c r="D19" s="21"/>
      <c r="E19" s="19"/>
      <c r="F19" s="19"/>
      <c r="G19" s="19"/>
      <c r="H19" s="22"/>
      <c r="I19" s="19"/>
      <c r="J19" s="19"/>
      <c r="K19" s="19"/>
      <c r="L19" s="13"/>
      <c r="M19" s="12"/>
      <c r="N19" s="14"/>
      <c r="O19" s="15"/>
      <c r="P19" s="16"/>
      <c r="Q19" s="17"/>
      <c r="T19" s="18"/>
      <c r="U19" s="18"/>
      <c r="V19" s="18"/>
      <c r="W19" s="18"/>
      <c r="AB19" s="18"/>
      <c r="AD19" s="18"/>
      <c r="AF19" s="18"/>
    </row>
    <row r="20" spans="1:32" s="11" customFormat="1" x14ac:dyDescent="0.25">
      <c r="A20" s="12"/>
      <c r="B20" s="77" t="s">
        <v>26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12"/>
      <c r="N20" s="14"/>
      <c r="O20" s="15"/>
      <c r="P20" s="16"/>
      <c r="Q20" s="17"/>
      <c r="T20" s="18"/>
      <c r="U20" s="18"/>
      <c r="V20" s="18"/>
      <c r="W20" s="18"/>
      <c r="AB20" s="18"/>
      <c r="AD20" s="18"/>
      <c r="AF20" s="18"/>
    </row>
    <row r="22" spans="1:32" x14ac:dyDescent="0.25">
      <c r="B22" s="23" t="s">
        <v>30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32" x14ac:dyDescent="0.25">
      <c r="B23" s="23" t="s">
        <v>31</v>
      </c>
      <c r="C23" s="24"/>
      <c r="D23" s="24"/>
      <c r="E23" s="24"/>
      <c r="F23" s="24"/>
      <c r="G23" s="24"/>
      <c r="H23" s="23" t="s">
        <v>32</v>
      </c>
      <c r="I23" s="24"/>
      <c r="J23" s="24"/>
      <c r="K23" s="24"/>
      <c r="L23" s="24"/>
    </row>
    <row r="24" spans="1:32" x14ac:dyDescent="0.25">
      <c r="B24" s="72" t="s">
        <v>33</v>
      </c>
      <c r="C24" s="73"/>
      <c r="D24" s="73"/>
      <c r="E24" s="73"/>
      <c r="F24" s="73"/>
      <c r="G24" s="73"/>
      <c r="H24" s="73"/>
      <c r="I24" s="73"/>
      <c r="J24" s="73"/>
      <c r="K24" s="73"/>
      <c r="L24" s="24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Работы</vt:lpstr>
      <vt:lpstr>Услуги</vt:lpstr>
      <vt:lpstr>Услуги (2)</vt:lpstr>
      <vt:lpstr>Товары</vt:lpstr>
      <vt:lpstr>Услуги!Область_печати</vt:lpstr>
      <vt:lpstr>'Услуги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Mufteeva_AI</cp:lastModifiedBy>
  <cp:lastPrinted>2024-02-19T06:36:39Z</cp:lastPrinted>
  <dcterms:created xsi:type="dcterms:W3CDTF">2017-02-01T08:33:15Z</dcterms:created>
  <dcterms:modified xsi:type="dcterms:W3CDTF">2024-05-14T12:14:43Z</dcterms:modified>
</cp:coreProperties>
</file>