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fteeva_AI\Desktop\2024\ЗАКУП 24\ЗЦП 24\04 работы ремонт авто мал механ\Закуп способом ЗЦП работ 28.03.24 на гос языке\"/>
    </mc:Choice>
  </mc:AlternateContent>
  <xr:revisionPtr revIDLastSave="0" documentId="13_ncr:1_{EDDBB555-6687-4758-9D20-192CE7708FDE}" xr6:coauthVersionLast="45" xr6:coauthVersionMax="45" xr10:uidLastSave="{00000000-0000-0000-0000-000000000000}"/>
  <bookViews>
    <workbookView xWindow="-120" yWindow="-120" windowWidth="21840" windowHeight="13140" tabRatio="346" firstSheet="1" activeTab="1" xr2:uid="{00000000-000D-0000-FFFF-FFFF00000000}"/>
  </bookViews>
  <sheets>
    <sheet name="Работы" sheetId="1" state="hidden" r:id="rId1"/>
    <sheet name="Раб" sheetId="2" r:id="rId2"/>
    <sheet name="Товары" sheetId="3" state="hidden" r:id="rId3"/>
  </sheets>
  <definedNames>
    <definedName name="_xlnm.Print_Area" localSheetId="1">Раб!$A$1:$L$30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4" i="2" l="1"/>
</calcChain>
</file>

<file path=xl/sharedStrings.xml><?xml version="1.0" encoding="utf-8"?>
<sst xmlns="http://schemas.openxmlformats.org/spreadsheetml/2006/main" count="238" uniqueCount="104">
  <si>
    <t>№ Лота</t>
  </si>
  <si>
    <t>Наименование заказчика (его структурное подразделение)</t>
  </si>
  <si>
    <t>№ позиции по Плану закупок</t>
  </si>
  <si>
    <t>Наименование закупаемых работ</t>
  </si>
  <si>
    <t>код по ЕНС ТРУ*</t>
  </si>
  <si>
    <t>Полная характеристика работ**</t>
  </si>
  <si>
    <t>Единица измерения работ</t>
  </si>
  <si>
    <t>Кол-во (объем), работ</t>
  </si>
  <si>
    <t>Срок выполнения работ</t>
  </si>
  <si>
    <t>Место выполнения работ</t>
  </si>
  <si>
    <t xml:space="preserve"> Размер авансового платежа, % </t>
  </si>
  <si>
    <t>Сумма выделенная для закупки работ без учета НДС в тенге</t>
  </si>
  <si>
    <t xml:space="preserve">Приложение 1
к Тендерной документации
по закупкам способом открытого тендера
</t>
  </si>
  <si>
    <t>Перечень закупаемых товаров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</si>
  <si>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работ указываются в технической спецификации (приложение 2 к Тендерной документации).</t>
  </si>
  <si>
    <t>Перечень закупаемых работ</t>
  </si>
  <si>
    <t>№ Лотов</t>
  </si>
  <si>
    <t>Наименован ие заказчиков (его структурное подразделен ие)</t>
  </si>
  <si>
    <t>№ позици и по Плану закупок</t>
  </si>
  <si>
    <t>Наименование закупаемых товаров</t>
  </si>
  <si>
    <t>Полная характеристика (описание товара с указанием ГОСТ или номера чертежа, типов, требования, предъявляемые к товарам)</t>
  </si>
  <si>
    <t>Единица измерен ия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</si>
  <si>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</si>
  <si>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</si>
  <si>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</si>
  <si>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</si>
  <si>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*  ЕНС ТРУ - Единый номенклатурный справочник товаров, работ и услуг Товарищества с ограниченной ответственностью «Самрук-Казына Контракт», размешенный на сайте: www.skc.kz</t>
  </si>
  <si>
    <t>Код по ЕНС ТРУ*</t>
  </si>
  <si>
    <t xml:space="preserve">Примечание: </t>
  </si>
  <si>
    <t>Размер авансового платежа, %</t>
  </si>
  <si>
    <t xml:space="preserve">Первый руководитель организатора закупок </t>
  </si>
  <si>
    <t>или лицо, им уполномоченное</t>
  </si>
  <si>
    <t xml:space="preserve">                                                                                         (Ф.И.О.) </t>
  </si>
  <si>
    <t xml:space="preserve">                                                                                          _____________________________________________________</t>
  </si>
  <si>
    <t>Сумма выделенная для закупок, без учета НДС, в рублях</t>
  </si>
  <si>
    <t>ЦЖС</t>
  </si>
  <si>
    <t>Тапсырыс берушінің (оның құрылымдық бөлімшесінің) атауы</t>
  </si>
  <si>
    <t>Сатып алу жоспарының Номенклатурасы No</t>
  </si>
  <si>
    <t>Сатып алуға жататын тауарлардың/жұмыстардың/көрсетілетін қызметтердің атауы</t>
  </si>
  <si>
    <t xml:space="preserve"> ЕНС ТРУ* коды бойынша</t>
  </si>
  <si>
    <t>Қосымша мүмкіндік**</t>
  </si>
  <si>
    <t>өлшеу бірлігі</t>
  </si>
  <si>
    <t>Саны (көлемі)</t>
  </si>
  <si>
    <t>Ұсыну мерзімі</t>
  </si>
  <si>
    <t>Көрсету орны</t>
  </si>
  <si>
    <t xml:space="preserve"> Аванстық төлемнің сомасы . % </t>
  </si>
  <si>
    <t xml:space="preserve">Хабарландыруға 1-қосымша
</t>
  </si>
  <si>
    <t>Сатып алынатын жұмыстардың тізбесі</t>
  </si>
  <si>
    <t>*ENS TRU – «Самурык-Қазына Контракт» Zhauapkershiligi seriktestighli seriktestighyn tauarlarynyn, Жұмыссыз ерлер мен қызметтерiнiң бiрiнiң номенклатуралық кез келген түрiнiң, сайтта көрсетiлетiн ортағасырлық: www.skc.kz
***GSR-dippolyk sipattamasy men sipattamasy tehnikalyk erekshelikte (Тендерлік 2-жүмысымша) корсетiлген. орналастырылған: www.skc.kz
**GSR-дің толық сипаттамасы мен сипаттамасы техникалық ерекшелікте (Тендерлік құжаттамаға 2-қосымша) көрсетілген.</t>
  </si>
  <si>
    <t>ҚҚС- ты, рубльді есептемегенде, жұмыстарды сатып алуға бөлінген сома.</t>
  </si>
  <si>
    <t>0, қабылдау актіне қол қойылған күннен бастап күнтізбелік 30 күн ішінде түпкілікті төлем</t>
  </si>
  <si>
    <t xml:space="preserve">                                                                            </t>
  </si>
  <si>
    <t>292040.100.000001</t>
  </si>
  <si>
    <t>33 Р</t>
  </si>
  <si>
    <t>34 Р</t>
  </si>
  <si>
    <t>35 Р</t>
  </si>
  <si>
    <t>36 Р</t>
  </si>
  <si>
    <t>37 Р</t>
  </si>
  <si>
    <t>38 Р</t>
  </si>
  <si>
    <t>39 Р</t>
  </si>
  <si>
    <t>40 Р</t>
  </si>
  <si>
    <t>Дана</t>
  </si>
  <si>
    <t>Мердігердің орналасқан жері бойынша</t>
  </si>
  <si>
    <t>Автокөлік құралдарын жөндеу</t>
  </si>
  <si>
    <t>Автокөлік құралдарына техникалық қызмет көрсету және жөндеу. КАМАЗ-5511В автокөлігі</t>
  </si>
  <si>
    <t xml:space="preserve">Автокөлік құралдарына техникалық қызмет көрсету және жөндеу. ГАЗ 3307 автомобилі </t>
  </si>
  <si>
    <t xml:space="preserve">Автокөлік құралдарын жөндеу
</t>
  </si>
  <si>
    <t>41 Р</t>
  </si>
  <si>
    <t>42 Р</t>
  </si>
  <si>
    <t>43 Р</t>
  </si>
  <si>
    <t>44 Р</t>
  </si>
  <si>
    <t>45 Р</t>
  </si>
  <si>
    <t>46 Р</t>
  </si>
  <si>
    <t>60 Р</t>
  </si>
  <si>
    <t>61 Р</t>
  </si>
  <si>
    <t>62 Р</t>
  </si>
  <si>
    <t>63 Р</t>
  </si>
  <si>
    <t>64 Р</t>
  </si>
  <si>
    <t>65 Р</t>
  </si>
  <si>
    <t xml:space="preserve">Автокөлік құралдарына техникалық қызмет көрсету және жөндеу. ГАЗ 5204 автомобилі </t>
  </si>
  <si>
    <t xml:space="preserve">Автокөлік құралдарына техникалық қызмет көрсету және жөндеу. Т-150 </t>
  </si>
  <si>
    <t xml:space="preserve">Автокөлік құралдарына техникалық қызмет көрсету және жөндеу. МТЗ-50 </t>
  </si>
  <si>
    <t xml:space="preserve">Автокөлік құралдарына техникалық қызмет көрсету және жөндеу. ЮМЗ-6КМ </t>
  </si>
  <si>
    <t>Автокөлік құралдарына техникалық қызмет көрсету және жөндеу. ДТ-75</t>
  </si>
  <si>
    <t>Автокөлік құралдарына техникалық қызмет көрсету және жөндеу. ЗИЛ-130</t>
  </si>
  <si>
    <t>Автокөлік құралдарына техникалық қызмет көрсету және жөндеу. ЗИЛ-131</t>
  </si>
  <si>
    <t>Автокөлік құралдарына техникалық қызмет көрсету және жөндеу. Инъекцияға арналған мотор ГАЗ 3307</t>
  </si>
  <si>
    <t>Автокөлік құралдарына техникалық қызмет көрсету және жөндеу. ГАЗ-6611</t>
  </si>
  <si>
    <t>Автокөлік құралдарына техникалық қызмет көрсету және жөндеу. УАЗ 31512</t>
  </si>
  <si>
    <t>Автокөлік құралдарына техникалық қызмет көрсету және жөндеу. ВАЗ-21310</t>
  </si>
  <si>
    <t>Машина құралдары мен ұқсас жабдықтар мен арматураны жөндеу/жаңғырту</t>
  </si>
  <si>
    <t>331222.100.000000</t>
  </si>
  <si>
    <t>Ұсақ механикаландыруға қызмет көрсету, күту және жөндеу. Ақау туралы актіге сәйкес .... ТС бұрандалы гайкасы, ПЧ-3 Илецк</t>
  </si>
  <si>
    <t>Орынбор облысы, Соль-Илецк қаласы, Вокзальная к-сі, 95а</t>
  </si>
  <si>
    <t>0. Акцепт куәлігіне қол қойылған күннен бастап күнтізбелік 30 күн ішінде түпкілікті төлем</t>
  </si>
  <si>
    <t>Ұсақ механикаландыруға қызмет көрсету, күту және жөндеу. Ақау туралы актіге сәйкес .... ТБ-2, ПЧ-3 Илецк бұрандалы гайкасы</t>
  </si>
  <si>
    <t>Ұсақ механикаландыруға қызмет көрсету, күту және жөндеу. Ақау туралы актіге сәйкес .... ШВ-2М, ПЧ-3 Илецк бұрандалы гайкасы</t>
  </si>
  <si>
    <t>Ұсақ механикаландыруға қызмет көрсету, күту және жөндеу. Ақау туралы актіге сәйкес .... Электр станциясы, ПЧ-3 Илецк қаласы</t>
  </si>
  <si>
    <t>Ұсақ механикаландыруға қызмет көрсету, күту және жөндеу. Ақау туралы актіге сәйкес .... Темір жол кесетін машина, ПЧ-3 Илецк</t>
  </si>
  <si>
    <t>Ұсақ механикаландыруға қызмет көрсету, күту және жөндеу. Ақау туралы актіге сәйкес .... Темір жол бұрғылау машинасы, ПЧ-3 Илецк қаласы</t>
  </si>
  <si>
    <t xml:space="preserve">Филиал директоры				</t>
  </si>
  <si>
    <t>Ж. Жартыбаев</t>
  </si>
  <si>
    <t>шартқа қол қойылған күннен бастап 2024 жылғы 30 маусымға дейін</t>
  </si>
  <si>
    <t>шартқа қол қойылған күннен бастап 2024 жылғы 30 қыркүйекке дейін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</si>
</sst>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/>
    <xf numFmtId="0" fontId="7" fillId="0" borderId="1" xfId="0" applyFont="1" applyBorder="1"/>
    <xf numFmtId="0" fontId="8" fillId="2" borderId="1" xfId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9" fontId="7" fillId="0" borderId="0" xfId="0" applyNumberFormat="1" applyFont="1" applyFill="1" applyAlignment="1"/>
    <xf numFmtId="0" fontId="12" fillId="0" borderId="0" xfId="0" applyFont="1" applyFill="1" applyAlignment="1">
      <alignment wrapText="1"/>
    </xf>
    <xf numFmtId="4" fontId="0" fillId="0" borderId="0" xfId="0" applyNumberFormat="1" applyFill="1" applyAlignment="1">
      <alignment wrapText="1"/>
    </xf>
    <xf numFmtId="4" fontId="12" fillId="0" borderId="0" xfId="0" applyNumberFormat="1" applyFont="1" applyFill="1"/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11" fillId="0" borderId="0" xfId="0" applyFont="1" applyFill="1"/>
    <xf numFmtId="0" fontId="3" fillId="0" borderId="0" xfId="0" applyFont="1" applyFill="1" applyBorder="1" applyAlignment="1">
      <alignment vertical="top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13" fillId="0" borderId="0" xfId="0" applyFont="1" applyAlignment="1">
      <alignment vertical="center"/>
    </xf>
    <xf numFmtId="0" fontId="0" fillId="0" borderId="0" xfId="0" applyFont="1"/>
    <xf numFmtId="0" fontId="3" fillId="0" borderId="1" xfId="3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" fontId="0" fillId="0" borderId="0" xfId="0" applyNumberFormat="1" applyAlignment="1">
      <alignment horizontal="center" vertical="top"/>
    </xf>
    <xf numFmtId="0" fontId="9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/>
    </xf>
    <xf numFmtId="0" fontId="3" fillId="2" borderId="2" xfId="3" applyFont="1" applyFill="1" applyBorder="1" applyAlignment="1">
      <alignment horizontal="center" vertical="center" wrapText="1"/>
    </xf>
    <xf numFmtId="165" fontId="3" fillId="0" borderId="1" xfId="8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top"/>
    </xf>
  </cellXfs>
  <cellStyles count="9">
    <cellStyle name="Денежный 3" xfId="5" xr:uid="{00000000-0005-0000-0000-000000000000}"/>
    <cellStyle name="КАНДАГАЧ тел3-33-96" xfId="1" xr:uid="{00000000-0005-0000-0000-000001000000}"/>
    <cellStyle name="КАНДАГАЧ тел3-33-96_запчасти1кв09" xfId="2" xr:uid="{00000000-0005-0000-0000-000002000000}"/>
    <cellStyle name="Обычный" xfId="0" builtinId="0"/>
    <cellStyle name="Обычный 13" xfId="6" xr:uid="{00000000-0005-0000-0000-000004000000}"/>
    <cellStyle name="Обычный 16" xfId="7" xr:uid="{00000000-0005-0000-0000-000005000000}"/>
    <cellStyle name="Обычный 2" xfId="4" xr:uid="{00000000-0005-0000-0000-000006000000}"/>
    <cellStyle name="Стиль 1" xfId="3" xr:uid="{00000000-0005-0000-0000-000007000000}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opLeftCell="A13" workbookViewId="0">
      <selection activeCell="C32" sqref="C32"/>
    </sheetView>
  </sheetViews>
  <sheetFormatPr defaultRowHeight="15" x14ac:dyDescent="0.25"/>
  <cols>
    <col min="1" max="1" width="6.42578125" customWidth="1"/>
    <col min="2" max="2" width="29.7109375" customWidth="1"/>
    <col min="3" max="3" width="16.7109375" customWidth="1"/>
    <col min="4" max="4" width="17.7109375" customWidth="1"/>
    <col min="5" max="5" width="13.5703125" customWidth="1"/>
    <col min="6" max="6" width="15.85546875" customWidth="1"/>
    <col min="7" max="7" width="12.7109375" customWidth="1"/>
    <col min="8" max="8" width="16.42578125" customWidth="1"/>
    <col min="9" max="9" width="13.5703125" customWidth="1"/>
    <col min="10" max="10" width="12.7109375" customWidth="1"/>
    <col min="11" max="11" width="13.85546875" customWidth="1"/>
    <col min="12" max="12" width="24.140625" customWidth="1"/>
  </cols>
  <sheetData>
    <row r="1" spans="1:12" x14ac:dyDescent="0.25">
      <c r="K1" s="49" t="s">
        <v>12</v>
      </c>
      <c r="L1" s="49"/>
    </row>
    <row r="2" spans="1:12" ht="55.9" customHeight="1" x14ac:dyDescent="0.25">
      <c r="K2" s="49"/>
      <c r="L2" s="49"/>
    </row>
    <row r="3" spans="1:12" s="1" customFormat="1" ht="15.75" x14ac:dyDescent="0.25">
      <c r="D3" s="50" t="s">
        <v>15</v>
      </c>
      <c r="E3" s="50"/>
      <c r="F3" s="50"/>
      <c r="G3" s="50"/>
      <c r="H3" s="50"/>
      <c r="K3" s="7"/>
      <c r="L3" s="7"/>
    </row>
    <row r="5" spans="1:12" ht="38.25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5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11</v>
      </c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60" customHeight="1" x14ac:dyDescent="0.25">
      <c r="B18" s="51" t="s">
        <v>14</v>
      </c>
      <c r="C18" s="51"/>
      <c r="D18" s="51"/>
      <c r="E18" s="51"/>
      <c r="F18" s="51"/>
      <c r="G18" s="51"/>
      <c r="H18" s="51"/>
      <c r="I18" s="51"/>
    </row>
    <row r="20" spans="1:12" x14ac:dyDescent="0.25">
      <c r="B20" s="23" t="s">
        <v>30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spans="1:12" x14ac:dyDescent="0.25">
      <c r="B21" s="23" t="s">
        <v>31</v>
      </c>
      <c r="C21" s="24"/>
      <c r="D21" s="24"/>
      <c r="E21" s="24"/>
      <c r="F21" s="24"/>
      <c r="G21" s="24"/>
      <c r="H21" s="23" t="s">
        <v>32</v>
      </c>
      <c r="I21" s="24"/>
      <c r="J21" s="24"/>
      <c r="K21" s="24"/>
      <c r="L21" s="24"/>
    </row>
    <row r="22" spans="1:12" x14ac:dyDescent="0.25">
      <c r="B22" s="52" t="s">
        <v>33</v>
      </c>
      <c r="C22" s="53"/>
      <c r="D22" s="53"/>
      <c r="E22" s="53"/>
      <c r="F22" s="53"/>
      <c r="G22" s="53"/>
      <c r="H22" s="53"/>
      <c r="I22" s="53"/>
      <c r="J22" s="53"/>
      <c r="K22" s="53"/>
      <c r="L22" s="24"/>
    </row>
  </sheetData>
  <mergeCells count="4">
    <mergeCell ref="K1:L2"/>
    <mergeCell ref="D3:H3"/>
    <mergeCell ref="B18:I18"/>
    <mergeCell ref="B22:K22"/>
  </mergeCells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8"/>
  <sheetViews>
    <sheetView tabSelected="1" view="pageBreakPreview" zoomScale="55" zoomScaleNormal="100" zoomScaleSheetLayoutView="55" workbookViewId="0">
      <selection activeCell="L24" sqref="L24"/>
    </sheetView>
  </sheetViews>
  <sheetFormatPr defaultColWidth="8.85546875" defaultRowHeight="15" x14ac:dyDescent="0.25"/>
  <cols>
    <col min="1" max="1" width="5.140625" style="11" customWidth="1"/>
    <col min="2" max="2" width="10.85546875" style="11" customWidth="1"/>
    <col min="3" max="3" width="9.140625" style="11" customWidth="1"/>
    <col min="4" max="4" width="24.7109375" style="33" customWidth="1"/>
    <col min="5" max="5" width="17.5703125" style="33" customWidth="1"/>
    <col min="6" max="6" width="35.140625" style="33" customWidth="1"/>
    <col min="7" max="7" width="11.42578125" style="11" customWidth="1"/>
    <col min="8" max="8" width="10.28515625" style="26" customWidth="1"/>
    <col min="9" max="9" width="18.28515625" style="11" customWidth="1"/>
    <col min="10" max="10" width="16" style="11" customWidth="1"/>
    <col min="11" max="11" width="22.42578125" style="33" customWidth="1"/>
    <col min="12" max="12" width="14.140625" style="30" customWidth="1"/>
    <col min="13" max="16384" width="8.85546875" style="11"/>
  </cols>
  <sheetData>
    <row r="1" spans="1:12" ht="15.75" x14ac:dyDescent="0.25">
      <c r="K1" s="54" t="s">
        <v>46</v>
      </c>
      <c r="L1" s="54"/>
    </row>
    <row r="2" spans="1:12" ht="15.75" x14ac:dyDescent="0.25">
      <c r="D2" s="55" t="s">
        <v>47</v>
      </c>
      <c r="E2" s="55"/>
      <c r="F2" s="55"/>
      <c r="G2" s="55"/>
      <c r="H2" s="55"/>
      <c r="K2" s="43"/>
      <c r="L2" s="27"/>
    </row>
    <row r="3" spans="1:12" ht="89.25" x14ac:dyDescent="0.25">
      <c r="A3" s="28" t="s">
        <v>0</v>
      </c>
      <c r="B3" s="29" t="s">
        <v>36</v>
      </c>
      <c r="C3" s="29" t="s">
        <v>37</v>
      </c>
      <c r="D3" s="5" t="s">
        <v>38</v>
      </c>
      <c r="E3" s="5" t="s">
        <v>39</v>
      </c>
      <c r="F3" s="5" t="s">
        <v>40</v>
      </c>
      <c r="G3" s="6" t="s">
        <v>41</v>
      </c>
      <c r="H3" s="6" t="s">
        <v>42</v>
      </c>
      <c r="I3" s="6" t="s">
        <v>43</v>
      </c>
      <c r="J3" s="6" t="s">
        <v>44</v>
      </c>
      <c r="K3" s="5" t="s">
        <v>45</v>
      </c>
      <c r="L3" s="5" t="s">
        <v>49</v>
      </c>
    </row>
    <row r="4" spans="1:12" s="33" customFormat="1" ht="75" x14ac:dyDescent="0.25">
      <c r="A4" s="31">
        <v>1</v>
      </c>
      <c r="B4" s="32" t="s">
        <v>35</v>
      </c>
      <c r="C4" s="35" t="s">
        <v>53</v>
      </c>
      <c r="D4" s="32" t="s">
        <v>63</v>
      </c>
      <c r="E4" s="32" t="s">
        <v>52</v>
      </c>
      <c r="F4" s="32" t="s">
        <v>64</v>
      </c>
      <c r="G4" s="46" t="s">
        <v>61</v>
      </c>
      <c r="H4" s="47">
        <v>1</v>
      </c>
      <c r="I4" s="35" t="s">
        <v>102</v>
      </c>
      <c r="J4" s="32" t="s">
        <v>62</v>
      </c>
      <c r="K4" s="32" t="s">
        <v>50</v>
      </c>
      <c r="L4" s="36">
        <v>78000</v>
      </c>
    </row>
    <row r="5" spans="1:12" s="33" customFormat="1" ht="75" x14ac:dyDescent="0.25">
      <c r="A5" s="31">
        <v>2</v>
      </c>
      <c r="B5" s="32" t="s">
        <v>35</v>
      </c>
      <c r="C5" s="35" t="s">
        <v>54</v>
      </c>
      <c r="D5" s="32" t="s">
        <v>63</v>
      </c>
      <c r="E5" s="32" t="s">
        <v>52</v>
      </c>
      <c r="F5" s="32" t="s">
        <v>65</v>
      </c>
      <c r="G5" s="46" t="s">
        <v>61</v>
      </c>
      <c r="H5" s="47">
        <v>2</v>
      </c>
      <c r="I5" s="35" t="s">
        <v>102</v>
      </c>
      <c r="J5" s="32" t="s">
        <v>62</v>
      </c>
      <c r="K5" s="32" t="s">
        <v>50</v>
      </c>
      <c r="L5" s="36">
        <v>96000</v>
      </c>
    </row>
    <row r="6" spans="1:12" s="33" customFormat="1" ht="75" x14ac:dyDescent="0.25">
      <c r="A6" s="31">
        <v>3</v>
      </c>
      <c r="B6" s="32" t="s">
        <v>35</v>
      </c>
      <c r="C6" s="35" t="s">
        <v>55</v>
      </c>
      <c r="D6" s="32" t="s">
        <v>63</v>
      </c>
      <c r="E6" s="32" t="s">
        <v>52</v>
      </c>
      <c r="F6" s="32" t="s">
        <v>79</v>
      </c>
      <c r="G6" s="46" t="s">
        <v>61</v>
      </c>
      <c r="H6" s="47">
        <v>3</v>
      </c>
      <c r="I6" s="35" t="s">
        <v>102</v>
      </c>
      <c r="J6" s="32" t="s">
        <v>62</v>
      </c>
      <c r="K6" s="32" t="s">
        <v>50</v>
      </c>
      <c r="L6" s="36">
        <v>135000</v>
      </c>
    </row>
    <row r="7" spans="1:12" s="33" customFormat="1" ht="75" x14ac:dyDescent="0.25">
      <c r="A7" s="31">
        <v>4</v>
      </c>
      <c r="B7" s="32" t="s">
        <v>35</v>
      </c>
      <c r="C7" s="35" t="s">
        <v>56</v>
      </c>
      <c r="D7" s="32" t="s">
        <v>63</v>
      </c>
      <c r="E7" s="32" t="s">
        <v>52</v>
      </c>
      <c r="F7" s="32" t="s">
        <v>80</v>
      </c>
      <c r="G7" s="46" t="s">
        <v>61</v>
      </c>
      <c r="H7" s="47">
        <v>1</v>
      </c>
      <c r="I7" s="25" t="s">
        <v>103</v>
      </c>
      <c r="J7" s="32" t="s">
        <v>62</v>
      </c>
      <c r="K7" s="32" t="s">
        <v>50</v>
      </c>
      <c r="L7" s="36">
        <v>82000</v>
      </c>
    </row>
    <row r="8" spans="1:12" s="33" customFormat="1" ht="75" x14ac:dyDescent="0.25">
      <c r="A8" s="31">
        <v>5</v>
      </c>
      <c r="B8" s="32" t="s">
        <v>35</v>
      </c>
      <c r="C8" s="35" t="s">
        <v>57</v>
      </c>
      <c r="D8" s="32" t="s">
        <v>63</v>
      </c>
      <c r="E8" s="32" t="s">
        <v>52</v>
      </c>
      <c r="F8" s="32" t="s">
        <v>81</v>
      </c>
      <c r="G8" s="46" t="s">
        <v>61</v>
      </c>
      <c r="H8" s="47">
        <v>1</v>
      </c>
      <c r="I8" s="25" t="s">
        <v>103</v>
      </c>
      <c r="J8" s="32" t="s">
        <v>62</v>
      </c>
      <c r="K8" s="32" t="s">
        <v>50</v>
      </c>
      <c r="L8" s="36">
        <v>48000</v>
      </c>
    </row>
    <row r="9" spans="1:12" s="33" customFormat="1" ht="75" x14ac:dyDescent="0.25">
      <c r="A9" s="31">
        <v>6</v>
      </c>
      <c r="B9" s="32" t="s">
        <v>35</v>
      </c>
      <c r="C9" s="35" t="s">
        <v>58</v>
      </c>
      <c r="D9" s="32" t="s">
        <v>63</v>
      </c>
      <c r="E9" s="32" t="s">
        <v>52</v>
      </c>
      <c r="F9" s="32" t="s">
        <v>82</v>
      </c>
      <c r="G9" s="46" t="s">
        <v>61</v>
      </c>
      <c r="H9" s="47">
        <v>1</v>
      </c>
      <c r="I9" s="25" t="s">
        <v>103</v>
      </c>
      <c r="J9" s="32" t="s">
        <v>62</v>
      </c>
      <c r="K9" s="32" t="s">
        <v>50</v>
      </c>
      <c r="L9" s="36">
        <v>47000</v>
      </c>
    </row>
    <row r="10" spans="1:12" s="33" customFormat="1" ht="75" x14ac:dyDescent="0.25">
      <c r="A10" s="31">
        <v>7</v>
      </c>
      <c r="B10" s="32" t="s">
        <v>35</v>
      </c>
      <c r="C10" s="35" t="s">
        <v>59</v>
      </c>
      <c r="D10" s="32" t="s">
        <v>63</v>
      </c>
      <c r="E10" s="32" t="s">
        <v>52</v>
      </c>
      <c r="F10" s="32" t="s">
        <v>83</v>
      </c>
      <c r="G10" s="46" t="s">
        <v>61</v>
      </c>
      <c r="H10" s="47">
        <v>2</v>
      </c>
      <c r="I10" s="25" t="s">
        <v>103</v>
      </c>
      <c r="J10" s="32" t="s">
        <v>62</v>
      </c>
      <c r="K10" s="32" t="s">
        <v>50</v>
      </c>
      <c r="L10" s="36">
        <v>144000</v>
      </c>
    </row>
    <row r="11" spans="1:12" s="33" customFormat="1" ht="75" x14ac:dyDescent="0.25">
      <c r="A11" s="31">
        <v>8</v>
      </c>
      <c r="B11" s="32" t="s">
        <v>35</v>
      </c>
      <c r="C11" s="35" t="s">
        <v>60</v>
      </c>
      <c r="D11" s="32" t="s">
        <v>63</v>
      </c>
      <c r="E11" s="32" t="s">
        <v>52</v>
      </c>
      <c r="F11" s="32" t="s">
        <v>84</v>
      </c>
      <c r="G11" s="46" t="s">
        <v>61</v>
      </c>
      <c r="H11" s="47">
        <v>1</v>
      </c>
      <c r="I11" s="25" t="s">
        <v>103</v>
      </c>
      <c r="J11" s="32" t="s">
        <v>62</v>
      </c>
      <c r="K11" s="32" t="s">
        <v>50</v>
      </c>
      <c r="L11" s="36">
        <v>54000</v>
      </c>
    </row>
    <row r="12" spans="1:12" s="33" customFormat="1" ht="75" x14ac:dyDescent="0.25">
      <c r="A12" s="31">
        <v>9</v>
      </c>
      <c r="B12" s="32" t="s">
        <v>35</v>
      </c>
      <c r="C12" s="35" t="s">
        <v>67</v>
      </c>
      <c r="D12" s="32" t="s">
        <v>63</v>
      </c>
      <c r="E12" s="32" t="s">
        <v>52</v>
      </c>
      <c r="F12" s="32" t="s">
        <v>85</v>
      </c>
      <c r="G12" s="46" t="s">
        <v>61</v>
      </c>
      <c r="H12" s="47">
        <v>1</v>
      </c>
      <c r="I12" s="25" t="s">
        <v>103</v>
      </c>
      <c r="J12" s="32" t="s">
        <v>62</v>
      </c>
      <c r="K12" s="32" t="s">
        <v>50</v>
      </c>
      <c r="L12" s="36">
        <v>58000</v>
      </c>
    </row>
    <row r="13" spans="1:12" s="33" customFormat="1" ht="75" x14ac:dyDescent="0.25">
      <c r="A13" s="31">
        <v>10</v>
      </c>
      <c r="B13" s="32" t="s">
        <v>35</v>
      </c>
      <c r="C13" s="35" t="s">
        <v>68</v>
      </c>
      <c r="D13" s="32" t="s">
        <v>63</v>
      </c>
      <c r="E13" s="32" t="s">
        <v>52</v>
      </c>
      <c r="F13" s="32" t="s">
        <v>88</v>
      </c>
      <c r="G13" s="46" t="s">
        <v>61</v>
      </c>
      <c r="H13" s="47">
        <v>1</v>
      </c>
      <c r="I13" s="48" t="s">
        <v>102</v>
      </c>
      <c r="J13" s="32" t="s">
        <v>62</v>
      </c>
      <c r="K13" s="32" t="s">
        <v>50</v>
      </c>
      <c r="L13" s="36">
        <v>31910</v>
      </c>
    </row>
    <row r="14" spans="1:12" s="33" customFormat="1" ht="75" x14ac:dyDescent="0.25">
      <c r="A14" s="31">
        <v>11</v>
      </c>
      <c r="B14" s="32" t="s">
        <v>35</v>
      </c>
      <c r="C14" s="35" t="s">
        <v>69</v>
      </c>
      <c r="D14" s="32" t="s">
        <v>63</v>
      </c>
      <c r="E14" s="32" t="s">
        <v>52</v>
      </c>
      <c r="F14" s="32" t="s">
        <v>86</v>
      </c>
      <c r="G14" s="46" t="s">
        <v>61</v>
      </c>
      <c r="H14" s="47">
        <v>1</v>
      </c>
      <c r="I14" s="48" t="s">
        <v>102</v>
      </c>
      <c r="J14" s="32" t="s">
        <v>62</v>
      </c>
      <c r="K14" s="32" t="s">
        <v>50</v>
      </c>
      <c r="L14" s="36">
        <v>46060</v>
      </c>
    </row>
    <row r="15" spans="1:12" s="33" customFormat="1" ht="75" x14ac:dyDescent="0.25">
      <c r="A15" s="31">
        <v>12</v>
      </c>
      <c r="B15" s="32" t="s">
        <v>35</v>
      </c>
      <c r="C15" s="35" t="s">
        <v>70</v>
      </c>
      <c r="D15" s="32" t="s">
        <v>63</v>
      </c>
      <c r="E15" s="32" t="s">
        <v>52</v>
      </c>
      <c r="F15" s="32" t="s">
        <v>79</v>
      </c>
      <c r="G15" s="46" t="s">
        <v>61</v>
      </c>
      <c r="H15" s="47">
        <v>2</v>
      </c>
      <c r="I15" s="48" t="s">
        <v>103</v>
      </c>
      <c r="J15" s="32" t="s">
        <v>62</v>
      </c>
      <c r="K15" s="32" t="s">
        <v>50</v>
      </c>
      <c r="L15" s="36">
        <v>87120</v>
      </c>
    </row>
    <row r="16" spans="1:12" s="33" customFormat="1" ht="75" x14ac:dyDescent="0.25">
      <c r="A16" s="31">
        <v>13</v>
      </c>
      <c r="B16" s="32" t="s">
        <v>35</v>
      </c>
      <c r="C16" s="35" t="s">
        <v>71</v>
      </c>
      <c r="D16" s="32" t="s">
        <v>66</v>
      </c>
      <c r="E16" s="32" t="s">
        <v>52</v>
      </c>
      <c r="F16" s="32" t="s">
        <v>87</v>
      </c>
      <c r="G16" s="46" t="s">
        <v>61</v>
      </c>
      <c r="H16" s="47">
        <v>1</v>
      </c>
      <c r="I16" s="48" t="s">
        <v>102</v>
      </c>
      <c r="J16" s="32" t="s">
        <v>62</v>
      </c>
      <c r="K16" s="32" t="s">
        <v>50</v>
      </c>
      <c r="L16" s="36">
        <v>58359.999999999993</v>
      </c>
    </row>
    <row r="17" spans="1:12" s="33" customFormat="1" ht="75" x14ac:dyDescent="0.25">
      <c r="A17" s="31">
        <v>14</v>
      </c>
      <c r="B17" s="32" t="s">
        <v>35</v>
      </c>
      <c r="C17" s="35" t="s">
        <v>72</v>
      </c>
      <c r="D17" s="32" t="s">
        <v>66</v>
      </c>
      <c r="E17" s="32" t="s">
        <v>52</v>
      </c>
      <c r="F17" s="32" t="s">
        <v>89</v>
      </c>
      <c r="G17" s="46" t="s">
        <v>61</v>
      </c>
      <c r="H17" s="47">
        <v>1</v>
      </c>
      <c r="I17" s="48" t="s">
        <v>102</v>
      </c>
      <c r="J17" s="32" t="s">
        <v>62</v>
      </c>
      <c r="K17" s="32" t="s">
        <v>50</v>
      </c>
      <c r="L17" s="36">
        <v>68500</v>
      </c>
    </row>
    <row r="18" spans="1:12" s="33" customFormat="1" ht="75" x14ac:dyDescent="0.25">
      <c r="A18" s="31">
        <v>15</v>
      </c>
      <c r="B18" s="32" t="s">
        <v>35</v>
      </c>
      <c r="C18" s="35" t="s">
        <v>73</v>
      </c>
      <c r="D18" s="35" t="s">
        <v>90</v>
      </c>
      <c r="E18" s="35" t="s">
        <v>91</v>
      </c>
      <c r="F18" s="35" t="s">
        <v>98</v>
      </c>
      <c r="G18" s="35" t="s">
        <v>61</v>
      </c>
      <c r="H18" s="47">
        <v>3</v>
      </c>
      <c r="I18" s="48" t="s">
        <v>102</v>
      </c>
      <c r="J18" s="35" t="s">
        <v>93</v>
      </c>
      <c r="K18" s="35" t="s">
        <v>94</v>
      </c>
      <c r="L18" s="36">
        <v>45000</v>
      </c>
    </row>
    <row r="19" spans="1:12" s="33" customFormat="1" ht="75" x14ac:dyDescent="0.25">
      <c r="A19" s="31">
        <v>16</v>
      </c>
      <c r="B19" s="32" t="s">
        <v>35</v>
      </c>
      <c r="C19" s="35" t="s">
        <v>74</v>
      </c>
      <c r="D19" s="35" t="s">
        <v>90</v>
      </c>
      <c r="E19" s="35" t="s">
        <v>91</v>
      </c>
      <c r="F19" s="35" t="s">
        <v>99</v>
      </c>
      <c r="G19" s="35" t="s">
        <v>61</v>
      </c>
      <c r="H19" s="47">
        <v>3</v>
      </c>
      <c r="I19" s="48" t="s">
        <v>102</v>
      </c>
      <c r="J19" s="35" t="s">
        <v>93</v>
      </c>
      <c r="K19" s="35" t="s">
        <v>94</v>
      </c>
      <c r="L19" s="36">
        <v>51000</v>
      </c>
    </row>
    <row r="20" spans="1:12" s="33" customFormat="1" ht="75" x14ac:dyDescent="0.25">
      <c r="A20" s="31">
        <v>17</v>
      </c>
      <c r="B20" s="32" t="s">
        <v>35</v>
      </c>
      <c r="C20" s="35" t="s">
        <v>75</v>
      </c>
      <c r="D20" s="35" t="s">
        <v>90</v>
      </c>
      <c r="E20" s="35" t="s">
        <v>91</v>
      </c>
      <c r="F20" s="35" t="s">
        <v>97</v>
      </c>
      <c r="G20" s="35" t="s">
        <v>61</v>
      </c>
      <c r="H20" s="47">
        <v>2</v>
      </c>
      <c r="I20" s="48" t="s">
        <v>102</v>
      </c>
      <c r="J20" s="35" t="s">
        <v>93</v>
      </c>
      <c r="K20" s="35" t="s">
        <v>94</v>
      </c>
      <c r="L20" s="36">
        <v>19400</v>
      </c>
    </row>
    <row r="21" spans="1:12" s="33" customFormat="1" ht="75" x14ac:dyDescent="0.25">
      <c r="A21" s="31">
        <v>18</v>
      </c>
      <c r="B21" s="32" t="s">
        <v>35</v>
      </c>
      <c r="C21" s="35" t="s">
        <v>76</v>
      </c>
      <c r="D21" s="35" t="s">
        <v>90</v>
      </c>
      <c r="E21" s="35" t="s">
        <v>91</v>
      </c>
      <c r="F21" s="35" t="s">
        <v>92</v>
      </c>
      <c r="G21" s="35" t="s">
        <v>61</v>
      </c>
      <c r="H21" s="47">
        <v>1</v>
      </c>
      <c r="I21" s="48" t="s">
        <v>102</v>
      </c>
      <c r="J21" s="35" t="s">
        <v>93</v>
      </c>
      <c r="K21" s="35" t="s">
        <v>94</v>
      </c>
      <c r="L21" s="36">
        <v>9000</v>
      </c>
    </row>
    <row r="22" spans="1:12" s="33" customFormat="1" ht="75" x14ac:dyDescent="0.25">
      <c r="A22" s="31">
        <v>19</v>
      </c>
      <c r="B22" s="32" t="s">
        <v>35</v>
      </c>
      <c r="C22" s="35" t="s">
        <v>77</v>
      </c>
      <c r="D22" s="35" t="s">
        <v>90</v>
      </c>
      <c r="E22" s="35" t="s">
        <v>91</v>
      </c>
      <c r="F22" s="35" t="s">
        <v>95</v>
      </c>
      <c r="G22" s="35" t="s">
        <v>61</v>
      </c>
      <c r="H22" s="47">
        <v>1</v>
      </c>
      <c r="I22" s="48" t="s">
        <v>102</v>
      </c>
      <c r="J22" s="35" t="s">
        <v>93</v>
      </c>
      <c r="K22" s="35" t="s">
        <v>94</v>
      </c>
      <c r="L22" s="36">
        <v>9000</v>
      </c>
    </row>
    <row r="23" spans="1:12" s="33" customFormat="1" ht="75" x14ac:dyDescent="0.25">
      <c r="A23" s="31">
        <v>20</v>
      </c>
      <c r="B23" s="32" t="s">
        <v>35</v>
      </c>
      <c r="C23" s="35" t="s">
        <v>78</v>
      </c>
      <c r="D23" s="35" t="s">
        <v>90</v>
      </c>
      <c r="E23" s="35" t="s">
        <v>91</v>
      </c>
      <c r="F23" s="35" t="s">
        <v>96</v>
      </c>
      <c r="G23" s="35" t="s">
        <v>61</v>
      </c>
      <c r="H23" s="47">
        <v>2</v>
      </c>
      <c r="I23" s="48" t="s">
        <v>102</v>
      </c>
      <c r="J23" s="35" t="s">
        <v>93</v>
      </c>
      <c r="K23" s="35" t="s">
        <v>94</v>
      </c>
      <c r="L23" s="36">
        <v>16000</v>
      </c>
    </row>
    <row r="24" spans="1:12" s="1" customFormat="1" ht="63.75" customHeight="1" x14ac:dyDescent="0.25">
      <c r="B24" s="56" t="s">
        <v>48</v>
      </c>
      <c r="C24" s="56"/>
      <c r="D24" s="56"/>
      <c r="E24" s="56"/>
      <c r="F24" s="56"/>
      <c r="G24" s="56"/>
      <c r="H24" s="56"/>
      <c r="I24" s="56"/>
      <c r="J24" s="56"/>
      <c r="K24" s="56"/>
      <c r="L24" s="42">
        <f>SUM(L4:L23)</f>
        <v>1183350</v>
      </c>
    </row>
    <row r="25" spans="1:12" s="1" customFormat="1" x14ac:dyDescent="0.25">
      <c r="B25" s="37"/>
      <c r="C25" s="37"/>
      <c r="D25" s="44"/>
      <c r="E25" s="44"/>
      <c r="F25" s="44"/>
      <c r="G25" s="37"/>
      <c r="H25" s="37"/>
      <c r="I25" s="37"/>
      <c r="J25" s="37"/>
      <c r="K25" s="44"/>
      <c r="L25" s="38"/>
    </row>
    <row r="26" spans="1:12" s="1" customFormat="1" x14ac:dyDescent="0.25">
      <c r="B26" s="39"/>
      <c r="D26" s="33"/>
      <c r="E26" s="33"/>
      <c r="F26" s="33"/>
      <c r="H26" s="34"/>
      <c r="K26" s="33"/>
      <c r="L26" s="38"/>
    </row>
    <row r="27" spans="1:12" s="1" customFormat="1" x14ac:dyDescent="0.25">
      <c r="B27" s="23"/>
      <c r="D27" s="33"/>
      <c r="E27" s="33"/>
      <c r="F27" s="33"/>
      <c r="H27" s="40" t="s">
        <v>51</v>
      </c>
      <c r="K27" s="33"/>
      <c r="L27" s="38"/>
    </row>
    <row r="28" spans="1:12" s="1" customFormat="1" x14ac:dyDescent="0.25">
      <c r="B28" s="23" t="s">
        <v>100</v>
      </c>
      <c r="C28" s="41"/>
      <c r="D28" s="45"/>
      <c r="E28" s="45"/>
      <c r="F28" s="45"/>
      <c r="G28" s="41"/>
      <c r="H28" s="23" t="s">
        <v>101</v>
      </c>
      <c r="I28" s="41"/>
      <c r="J28" s="41"/>
      <c r="K28" s="45"/>
      <c r="L28" s="38"/>
    </row>
  </sheetData>
  <mergeCells count="3">
    <mergeCell ref="K1:L1"/>
    <mergeCell ref="D2:H2"/>
    <mergeCell ref="B24:K24"/>
  </mergeCells>
  <phoneticPr fontId="15" type="noConversion"/>
  <pageMargins left="0.28000000000000003" right="0.16" top="0.32" bottom="0.28000000000000003" header="0.24" footer="0.17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"/>
  <sheetViews>
    <sheetView view="pageBreakPreview" zoomScale="60" workbookViewId="0">
      <selection activeCell="J13" sqref="J13"/>
    </sheetView>
  </sheetViews>
  <sheetFormatPr defaultColWidth="8.85546875" defaultRowHeight="15" x14ac:dyDescent="0.25"/>
  <cols>
    <col min="1" max="1" width="6.42578125" style="1" customWidth="1"/>
    <col min="2" max="2" width="29.7109375" style="1" customWidth="1"/>
    <col min="3" max="3" width="15.85546875" style="1" customWidth="1"/>
    <col min="4" max="4" width="15.28515625" style="1" customWidth="1"/>
    <col min="5" max="5" width="12.7109375" style="1" customWidth="1"/>
    <col min="6" max="6" width="26.28515625" style="1" customWidth="1"/>
    <col min="7" max="7" width="12.7109375" style="1" customWidth="1"/>
    <col min="8" max="8" width="15.28515625" style="1" customWidth="1"/>
    <col min="9" max="9" width="11" style="1" customWidth="1"/>
    <col min="10" max="10" width="9.7109375" style="1" customWidth="1"/>
    <col min="11" max="11" width="12" style="1" customWidth="1"/>
    <col min="12" max="12" width="16.85546875" style="1" customWidth="1"/>
    <col min="13" max="13" width="22.7109375" style="1" customWidth="1"/>
    <col min="14" max="16384" width="8.85546875" style="1"/>
  </cols>
  <sheetData>
    <row r="1" spans="1:13" x14ac:dyDescent="0.25">
      <c r="K1" s="49" t="s">
        <v>12</v>
      </c>
      <c r="L1" s="49"/>
    </row>
    <row r="2" spans="1:13" ht="55.9" customHeight="1" x14ac:dyDescent="0.25">
      <c r="K2" s="49"/>
      <c r="L2" s="49"/>
    </row>
    <row r="3" spans="1:13" ht="15.75" x14ac:dyDescent="0.25">
      <c r="D3" s="50" t="s">
        <v>13</v>
      </c>
      <c r="E3" s="50"/>
      <c r="F3" s="50"/>
      <c r="G3" s="50"/>
      <c r="H3" s="50"/>
      <c r="K3" s="7"/>
      <c r="L3" s="7"/>
    </row>
    <row r="5" spans="1:13" ht="84.75" x14ac:dyDescent="0.25">
      <c r="A5" s="8" t="s">
        <v>16</v>
      </c>
      <c r="B5" s="9" t="s">
        <v>17</v>
      </c>
      <c r="C5" s="9" t="s">
        <v>18</v>
      </c>
      <c r="D5" s="9" t="s">
        <v>19</v>
      </c>
      <c r="E5" s="9" t="s">
        <v>27</v>
      </c>
      <c r="F5" s="9" t="s">
        <v>20</v>
      </c>
      <c r="G5" s="9" t="s">
        <v>21</v>
      </c>
      <c r="H5" s="9" t="s">
        <v>22</v>
      </c>
      <c r="I5" s="8" t="s">
        <v>23</v>
      </c>
      <c r="J5" s="9" t="s">
        <v>24</v>
      </c>
      <c r="K5" s="9" t="s">
        <v>25</v>
      </c>
      <c r="L5" s="10" t="s">
        <v>29</v>
      </c>
      <c r="M5" s="9" t="s">
        <v>34</v>
      </c>
    </row>
    <row r="6" spans="1:1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3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9" spans="1:32" s="11" customFormat="1" x14ac:dyDescent="0.25">
      <c r="A19" s="19"/>
      <c r="B19" s="20" t="s">
        <v>28</v>
      </c>
      <c r="C19" s="19"/>
      <c r="D19" s="21"/>
      <c r="E19" s="19"/>
      <c r="F19" s="19"/>
      <c r="G19" s="19"/>
      <c r="H19" s="22"/>
      <c r="I19" s="19"/>
      <c r="J19" s="19"/>
      <c r="K19" s="19"/>
      <c r="L19" s="13"/>
      <c r="M19" s="12"/>
      <c r="N19" s="14"/>
      <c r="O19" s="15"/>
      <c r="P19" s="16"/>
      <c r="Q19" s="17"/>
      <c r="T19" s="18"/>
      <c r="U19" s="18"/>
      <c r="V19" s="18"/>
      <c r="W19" s="18"/>
      <c r="AB19" s="18"/>
      <c r="AD19" s="18"/>
      <c r="AF19" s="18"/>
    </row>
    <row r="20" spans="1:32" s="11" customFormat="1" x14ac:dyDescent="0.25">
      <c r="A20" s="12"/>
      <c r="B20" s="57" t="s">
        <v>26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12"/>
      <c r="N20" s="14"/>
      <c r="O20" s="15"/>
      <c r="P20" s="16"/>
      <c r="Q20" s="17"/>
      <c r="T20" s="18"/>
      <c r="U20" s="18"/>
      <c r="V20" s="18"/>
      <c r="W20" s="18"/>
      <c r="AB20" s="18"/>
      <c r="AD20" s="18"/>
      <c r="AF20" s="18"/>
    </row>
    <row r="22" spans="1:32" x14ac:dyDescent="0.25">
      <c r="B22" s="23" t="s">
        <v>30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1:32" x14ac:dyDescent="0.25">
      <c r="B23" s="23" t="s">
        <v>31</v>
      </c>
      <c r="C23" s="24"/>
      <c r="D23" s="24"/>
      <c r="E23" s="24"/>
      <c r="F23" s="24"/>
      <c r="G23" s="24"/>
      <c r="H23" s="23" t="s">
        <v>32</v>
      </c>
      <c r="I23" s="24"/>
      <c r="J23" s="24"/>
      <c r="K23" s="24"/>
      <c r="L23" s="24"/>
    </row>
    <row r="24" spans="1:32" x14ac:dyDescent="0.25">
      <c r="B24" s="52" t="s">
        <v>33</v>
      </c>
      <c r="C24" s="53"/>
      <c r="D24" s="53"/>
      <c r="E24" s="53"/>
      <c r="F24" s="53"/>
      <c r="G24" s="53"/>
      <c r="H24" s="53"/>
      <c r="I24" s="53"/>
      <c r="J24" s="53"/>
      <c r="K24" s="53"/>
      <c r="L24" s="24"/>
    </row>
  </sheetData>
  <mergeCells count="4">
    <mergeCell ref="B24:K24"/>
    <mergeCell ref="K1:L2"/>
    <mergeCell ref="D3:H3"/>
    <mergeCell ref="B20:L20"/>
  </mergeCells>
  <pageMargins left="0.31496062992125984" right="0.11811023622047245" top="0.35433070866141736" bottom="0.35433070866141736" header="0" footer="0.11811023622047245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Работы</vt:lpstr>
      <vt:lpstr>Раб</vt:lpstr>
      <vt:lpstr>Товары</vt:lpstr>
      <vt:lpstr>Раб!Область_печати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Mufteeva_AI</cp:lastModifiedBy>
  <cp:lastPrinted>2024-03-19T06:53:52Z</cp:lastPrinted>
  <dcterms:created xsi:type="dcterms:W3CDTF">2017-02-01T08:33:15Z</dcterms:created>
  <dcterms:modified xsi:type="dcterms:W3CDTF">2024-03-19T10:27:33Z</dcterms:modified>
</cp:coreProperties>
</file>