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ЭтаКнига" hidePivotFieldList="1" defaultThemeVersion="124226"/>
  <mc:AlternateContent xmlns:mc="http://schemas.openxmlformats.org/markup-compatibility/2006">
    <mc:Choice Requires="x15">
      <x15ac:absPath xmlns:x15ac="http://schemas.microsoft.com/office/spreadsheetml/2010/11/ac" url="C:\Users\baizhanova_a\OneDrive - АО КАЗТЕМИРТРАНС\2025\Реализация 2025\НЛ Уральск\извещ\"/>
    </mc:Choice>
  </mc:AlternateContent>
  <xr:revisionPtr revIDLastSave="0" documentId="13_ncr:1_{FF63E1C4-483C-45BE-8AA3-30C660C29242}" xr6:coauthVersionLast="47" xr6:coauthVersionMax="47" xr10:uidLastSave="{00000000-0000-0000-0000-000000000000}"/>
  <bookViews>
    <workbookView xWindow="-120" yWindow="-120" windowWidth="29040" windowHeight="15840" firstSheet="1" activeTab="1" xr2:uid="{00000000-000D-0000-FFFF-FFFF00000000}"/>
  </bookViews>
  <sheets>
    <sheet name="D" sheetId="2" state="hidden" r:id="rId1"/>
    <sheet name="рус" sheetId="9" r:id="rId2"/>
    <sheet name="каз" sheetId="10" r:id="rId3"/>
    <sheet name="англ"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9" l="1"/>
  <c r="I11" i="11"/>
  <c r="I8" i="11"/>
  <c r="I8" i="10"/>
  <c r="I11" i="10"/>
  <c r="I11" i="9"/>
</calcChain>
</file>

<file path=xl/sharedStrings.xml><?xml version="1.0" encoding="utf-8"?>
<sst xmlns="http://schemas.openxmlformats.org/spreadsheetml/2006/main" count="84" uniqueCount="72">
  <si>
    <t>Сумма</t>
  </si>
  <si>
    <t>Предприятие</t>
  </si>
  <si>
    <t>Склад</t>
  </si>
  <si>
    <t>Тип движения</t>
  </si>
  <si>
    <t>Вид операции</t>
  </si>
  <si>
    <t>Группа материалов</t>
  </si>
  <si>
    <t>Строка учета</t>
  </si>
  <si>
    <t>Материал</t>
  </si>
  <si>
    <t>Тип запаса</t>
  </si>
  <si>
    <t>Сорт,партия материала</t>
  </si>
  <si>
    <t>Единица измерение</t>
  </si>
  <si>
    <t>Счет учета материала</t>
  </si>
  <si>
    <t>Количество</t>
  </si>
  <si>
    <t>Остаток</t>
  </si>
  <si>
    <t>Приход</t>
  </si>
  <si>
    <t>Расход</t>
  </si>
  <si>
    <t>Актюбинский филиал АО "Қазтеміртранс"</t>
  </si>
  <si>
    <t>031241000644</t>
  </si>
  <si>
    <t>ТЕНГЕ</t>
  </si>
  <si>
    <t>на 01.02.2023 г.</t>
  </si>
  <si>
    <t>01.01.2023</t>
  </si>
  <si>
    <t>31.01.2023</t>
  </si>
  <si>
    <t xml:space="preserve">Акционерного общества "Казтеміртранс"                                                                                                                                                                                       </t>
  </si>
  <si>
    <t>M20K:Анализ движения материалов (усеченный)</t>
  </si>
  <si>
    <t>п/п</t>
  </si>
  <si>
    <t>Код Материала</t>
  </si>
  <si>
    <t>Полное наименование материала</t>
  </si>
  <si>
    <t>Ед. изм.</t>
  </si>
  <si>
    <t>ШТ</t>
  </si>
  <si>
    <t>Балансовая стоимость, тенге</t>
  </si>
  <si>
    <t>Лот №1</t>
  </si>
  <si>
    <t>Лот №2</t>
  </si>
  <si>
    <t xml:space="preserve">Кол-во </t>
  </si>
  <si>
    <t>Оценочная  стоимость, тенге</t>
  </si>
  <si>
    <t>Материал Коды</t>
  </si>
  <si>
    <t>Материалдың толық атауы</t>
  </si>
  <si>
    <t>Бірлік</t>
  </si>
  <si>
    <t>Саны</t>
  </si>
  <si>
    <t>Бағалау құны, теңге</t>
  </si>
  <si>
    <t>Баланстық құны, теңге</t>
  </si>
  <si>
    <t>Ең жоғары құны бойынша сома (бағалау/баланстық), ҚҚС-сыз теңге</t>
  </si>
  <si>
    <t>Ең жоғары құны бойынша сату сомасы (бағалау/баланстық), ҚҚС-пен теңге</t>
  </si>
  <si>
    <t>Сумма реализации по наивысшей стоимости  (оценочная/балансовая) тенге, с НДС</t>
  </si>
  <si>
    <t>Material Code</t>
  </si>
  <si>
    <t>Full name of the material</t>
  </si>
  <si>
    <t>Unit</t>
  </si>
  <si>
    <t>Qty</t>
  </si>
  <si>
    <t>Book value, tenge</t>
  </si>
  <si>
    <t>Estimated value, tenge</t>
  </si>
  <si>
    <t>Amount at the highest cost (estimated/book value) tenge, excluding VAT</t>
  </si>
  <si>
    <t>Selling price at the highest cost (estimated/book value) tenge, with VAT</t>
  </si>
  <si>
    <t>Lot №1</t>
  </si>
  <si>
    <t>Lot №2</t>
  </si>
  <si>
    <t>things</t>
  </si>
  <si>
    <t>Комплект износостойк.элем.по пр."А-Стаки", 0</t>
  </si>
  <si>
    <t>Кронштейн ГОСТ 22703-2012, 0</t>
  </si>
  <si>
    <t xml:space="preserve">Перечень  неликвидных товарно-материальных запасов АО "Қазтеміртранс"  подлежащих реализации путем проведения электронных торгов в форме аукциона на повышение на веб-портале реестра государственного имущества реализации </t>
  </si>
  <si>
    <t>74408717</t>
  </si>
  <si>
    <t xml:space="preserve">21 949 417,62 </t>
  </si>
  <si>
    <t xml:space="preserve">339 776,76 </t>
  </si>
  <si>
    <t xml:space="preserve">15 479 910 </t>
  </si>
  <si>
    <t xml:space="preserve">338 247 </t>
  </si>
  <si>
    <t>21 949 417,62</t>
  </si>
  <si>
    <t>Set of wear-resistant elements according to the "A-Staki" style, 0</t>
  </si>
  <si>
    <t>Bracket GOST 22703-2012, 0</t>
  </si>
  <si>
    <t>The list of illiquid inventories of JSC "Kaztemirtrans" subject to sale through electronic trading in the form of an auction for an increase on the web portal of the register of state property for sale</t>
  </si>
  <si>
    <t>Сатуға арналған мемлекеттік мүлік тізілімінің веб-порталында ұлғайту бойынша аукцион нысанындағы электрондық сауда арқылы сатуға жататын «Қазтеміртранс» АҚ өтімсіз тауарлық-материалдық қорларының тізбесі</t>
  </si>
  <si>
    <t>Сумма по наивысшей стоимости  (оценочная/балансовая) тенге, без НДС</t>
  </si>
  <si>
    <t>«А-Стаки» жобасы бойынша тозуға төзімді элементтер жиынтығы, 0</t>
  </si>
  <si>
    <t xml:space="preserve">«Қазтеміртранс» АҚ өтімді емес және талап етілмеген өтімділікке жатқызылған, тауар материалдық қорларды сату жөніндегі Комиссия отырысының 2026 жылдың 30 қантардағы №1 хаттамасына 3 қосымша </t>
  </si>
  <si>
    <t>Приложение 3 к протоколу заседания Комиссии по реализации товарно-материальных запасов, 
отнесенные к неликвидным и 
невостребованным ликвидным                                                                         АО "Қазтеміртранс"                                                                                          от 30 января 2026 года № 1</t>
  </si>
  <si>
    <t>Appendix 3 to the minutes of the Commission meeting on the sale of inventory, 
classified as illiquid and 
unclaimed liquid assets of Kaztemirtrans JSC dated January 30, 2026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</si>
</sst>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_ ;\-#,##0.00\ "/>
  </numFmts>
  <fonts count="21" x14ac:knownFonts="1">
    <font>
      <sz val="10"/>
      <name val="Arial"/>
      <charset val="204"/>
    </font>
    <font>
      <sz val="10"/>
      <name val="Arial"/>
      <family val="2"/>
      <charset val="204"/>
    </font>
    <font>
      <sz val="10"/>
      <name val="Arial"/>
      <family val="2"/>
      <charset val="204"/>
    </font>
    <font>
      <sz val="8"/>
      <name val="Arial"/>
      <family val="2"/>
    </font>
    <font>
      <sz val="10"/>
      <name val="Arial Cyr"/>
      <charset val="204"/>
    </font>
    <font>
      <sz val="14"/>
      <color theme="1"/>
      <name val="Times New Roman"/>
      <family val="1"/>
      <charset val="204"/>
    </font>
    <font>
      <b/>
      <sz val="14"/>
      <color theme="1"/>
      <name val="Times New Roman"/>
      <family val="1"/>
      <charset val="204"/>
    </font>
    <font>
      <sz val="14"/>
      <name val="Arial"/>
      <family val="2"/>
      <charset val="204"/>
    </font>
    <font>
      <b/>
      <sz val="14"/>
      <color rgb="FF000000"/>
      <name val="Times New Roman"/>
      <family val="1"/>
      <charset val="204"/>
    </font>
    <font>
      <sz val="14"/>
      <name val="Times New Roman"/>
      <family val="1"/>
      <charset val="204"/>
    </font>
    <font>
      <b/>
      <sz val="14"/>
      <name val="Times New Roman"/>
      <family val="1"/>
      <charset val="204"/>
    </font>
    <font>
      <sz val="14"/>
      <name val="Times New Roman"/>
      <family val="1"/>
    </font>
    <font>
      <sz val="14"/>
      <color rgb="FF000000"/>
      <name val="Times New Roman"/>
      <family val="1"/>
    </font>
    <font>
      <sz val="12"/>
      <name val="Times New Roman"/>
      <family val="1"/>
      <charset val="204"/>
    </font>
    <font>
      <sz val="18"/>
      <name val="Arial"/>
      <family val="2"/>
      <charset val="204"/>
    </font>
    <font>
      <sz val="18"/>
      <color theme="1"/>
      <name val="Times New Roman"/>
      <family val="1"/>
      <charset val="204"/>
    </font>
    <font>
      <b/>
      <sz val="18"/>
      <name val="Times New Roman"/>
      <family val="1"/>
      <charset val="204"/>
    </font>
    <font>
      <b/>
      <sz val="18"/>
      <color rgb="FF000000"/>
      <name val="Times New Roman"/>
      <family val="1"/>
      <charset val="204"/>
    </font>
    <font>
      <sz val="18"/>
      <name val="Times New Roman"/>
      <family val="1"/>
      <charset val="204"/>
    </font>
    <font>
      <b/>
      <sz val="18"/>
      <color theme="1"/>
      <name val="Times New Roman"/>
      <family val="1"/>
      <charset val="204"/>
    </font>
    <font>
      <sz val="18"/>
      <color rgb="FF000000"/>
      <name val="Times New Roman"/>
      <family val="1"/>
      <charset val="204"/>
    </font>
  </fonts>
  <fills count="4">
    <fill>
      <patternFill patternType="none"/>
    </fill>
    <fill>
      <patternFill patternType="gray125"/>
    </fill>
    <fill>
      <patternFill patternType="solid">
        <fgColor indexed="49"/>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9">
    <xf numFmtId="0" fontId="0" fillId="0" borderId="0"/>
    <xf numFmtId="0" fontId="2" fillId="0" borderId="0"/>
    <xf numFmtId="0" fontId="1" fillId="0" borderId="0"/>
    <xf numFmtId="0" fontId="1" fillId="0" borderId="0"/>
    <xf numFmtId="0" fontId="1" fillId="0" borderId="0"/>
    <xf numFmtId="4" fontId="3" fillId="2" borderId="2" applyNumberFormat="0" applyProtection="0">
      <alignment horizontal="left" vertical="center" indent="1"/>
    </xf>
    <xf numFmtId="0" fontId="4" fillId="0" borderId="0"/>
    <xf numFmtId="0" fontId="1" fillId="0" borderId="0"/>
    <xf numFmtId="0" fontId="1" fillId="0" borderId="0"/>
  </cellStyleXfs>
  <cellXfs count="105">
    <xf numFmtId="0" fontId="0" fillId="0" borderId="0" xfId="0"/>
    <xf numFmtId="49" fontId="1" fillId="0" borderId="0" xfId="4" applyNumberFormat="1"/>
    <xf numFmtId="0" fontId="0" fillId="0" borderId="0" xfId="1" quotePrefix="1" applyFont="1"/>
    <xf numFmtId="0" fontId="1" fillId="0" borderId="0" xfId="2"/>
    <xf numFmtId="0" fontId="1" fillId="0" borderId="0" xfId="3"/>
    <xf numFmtId="0" fontId="0" fillId="0" borderId="0" xfId="0" quotePrefix="1"/>
    <xf numFmtId="14" fontId="0" fillId="0" borderId="0" xfId="1" quotePrefix="1" applyNumberFormat="1" applyFont="1"/>
    <xf numFmtId="0" fontId="7" fillId="0" borderId="0" xfId="0" applyFont="1"/>
    <xf numFmtId="0" fontId="8" fillId="3" borderId="1" xfId="0" applyFont="1" applyFill="1" applyBorder="1" applyAlignment="1">
      <alignment horizontal="center" vertical="center" wrapText="1"/>
    </xf>
    <xf numFmtId="0" fontId="9" fillId="0" borderId="0" xfId="0" applyFont="1"/>
    <xf numFmtId="0" fontId="7" fillId="0" borderId="1" xfId="0" applyFont="1" applyBorder="1"/>
    <xf numFmtId="0" fontId="7" fillId="0" borderId="0" xfId="0" applyFont="1" applyAlignment="1">
      <alignment horizontal="center"/>
    </xf>
    <xf numFmtId="49" fontId="11" fillId="3" borderId="12" xfId="0" applyNumberFormat="1" applyFont="1" applyFill="1" applyBorder="1" applyAlignment="1">
      <alignment horizontal="center" vertical="center"/>
    </xf>
    <xf numFmtId="0" fontId="11" fillId="3" borderId="12" xfId="0" applyFont="1" applyFill="1" applyBorder="1" applyAlignment="1">
      <alignment vertical="center" wrapText="1"/>
    </xf>
    <xf numFmtId="164" fontId="11" fillId="3" borderId="12" xfId="0" applyNumberFormat="1" applyFont="1" applyFill="1" applyBorder="1" applyAlignment="1">
      <alignment horizontal="center" vertical="center"/>
    </xf>
    <xf numFmtId="0" fontId="11" fillId="3" borderId="4" xfId="5" quotePrefix="1" applyNumberFormat="1" applyFont="1" applyFill="1" applyBorder="1" applyAlignment="1">
      <alignment horizontal="center" vertical="center" wrapText="1"/>
    </xf>
    <xf numFmtId="165" fontId="11" fillId="3" borderId="13"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1" fillId="3" borderId="3" xfId="0" applyFont="1" applyFill="1" applyBorder="1" applyAlignment="1">
      <alignment vertical="center" wrapText="1"/>
    </xf>
    <xf numFmtId="0" fontId="11" fillId="3" borderId="3" xfId="0" applyFont="1" applyFill="1" applyBorder="1" applyAlignment="1">
      <alignment horizontal="center" vertical="center" wrapText="1"/>
    </xf>
    <xf numFmtId="165" fontId="11" fillId="3"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1" xfId="0" applyFont="1" applyBorder="1"/>
    <xf numFmtId="0" fontId="9" fillId="0" borderId="1"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5" quotePrefix="1" applyNumberFormat="1" applyFont="1" applyFill="1" applyBorder="1" applyAlignment="1">
      <alignment horizontal="center" vertical="center" wrapText="1"/>
    </xf>
    <xf numFmtId="0" fontId="11" fillId="3" borderId="0" xfId="5" quotePrefix="1" applyNumberFormat="1" applyFont="1" applyFill="1" applyBorder="1" applyAlignment="1">
      <alignment horizontal="center" vertical="center" wrapText="1"/>
    </xf>
    <xf numFmtId="165" fontId="9" fillId="0" borderId="0" xfId="0" applyNumberFormat="1" applyFont="1" applyAlignment="1">
      <alignment horizontal="center" vertical="center"/>
    </xf>
    <xf numFmtId="0" fontId="7" fillId="0" borderId="0" xfId="0" applyFont="1" applyAlignment="1">
      <alignment vertical="center"/>
    </xf>
    <xf numFmtId="165" fontId="10" fillId="3" borderId="5" xfId="0" applyNumberFormat="1" applyFont="1" applyFill="1" applyBorder="1" applyAlignment="1">
      <alignment horizontal="center" vertical="center"/>
    </xf>
    <xf numFmtId="165" fontId="10" fillId="3" borderId="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165" fontId="10" fillId="0" borderId="5" xfId="0" applyNumberFormat="1" applyFont="1" applyBorder="1" applyAlignment="1">
      <alignment horizontal="center" vertical="center"/>
    </xf>
    <xf numFmtId="0" fontId="7" fillId="0" borderId="5" xfId="0" applyFont="1" applyBorder="1" applyAlignment="1">
      <alignment horizontal="left" wrapText="1"/>
    </xf>
    <xf numFmtId="165" fontId="10" fillId="3" borderId="1" xfId="0" applyNumberFormat="1" applyFont="1" applyFill="1" applyBorder="1" applyAlignment="1">
      <alignment horizontal="center" vertical="center" wrapText="1"/>
    </xf>
    <xf numFmtId="165" fontId="10" fillId="3" borderId="1" xfId="5" quotePrefix="1" applyNumberFormat="1" applyFont="1" applyFill="1" applyBorder="1" applyAlignment="1">
      <alignment horizontal="center" vertical="center" wrapText="1"/>
    </xf>
    <xf numFmtId="0" fontId="9" fillId="0" borderId="0" xfId="0" applyFont="1" applyAlignment="1">
      <alignment horizontal="center"/>
    </xf>
    <xf numFmtId="0" fontId="13" fillId="0" borderId="1" xfId="0" applyFont="1" applyBorder="1" applyAlignment="1">
      <alignment horizontal="left" wrapText="1"/>
    </xf>
    <xf numFmtId="0" fontId="9" fillId="0" borderId="4" xfId="0" applyFont="1" applyBorder="1"/>
    <xf numFmtId="4" fontId="9" fillId="0" borderId="1" xfId="0" applyNumberFormat="1" applyFont="1" applyBorder="1" applyAlignment="1">
      <alignment horizontal="center"/>
    </xf>
    <xf numFmtId="2" fontId="10" fillId="3" borderId="1" xfId="0" applyNumberFormat="1"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8" fillId="3" borderId="1" xfId="0" applyFont="1" applyFill="1" applyBorder="1" applyAlignment="1">
      <alignment horizontal="center" vertical="center" wrapText="1"/>
    </xf>
    <xf numFmtId="0" fontId="7" fillId="0" borderId="1" xfId="0" applyFont="1" applyBorder="1" applyAlignment="1">
      <alignment horizontal="center"/>
    </xf>
    <xf numFmtId="0" fontId="5" fillId="3" borderId="1" xfId="0" applyFont="1" applyFill="1" applyBorder="1" applyAlignment="1">
      <alignment horizontal="right" vertical="center" wrapText="1"/>
    </xf>
    <xf numFmtId="49" fontId="10" fillId="3" borderId="1" xfId="0" applyNumberFormat="1" applyFont="1" applyFill="1" applyBorder="1" applyAlignment="1">
      <alignment horizontal="center" vertical="center" wrapText="1"/>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5" fillId="3" borderId="4" xfId="0" applyFont="1" applyFill="1" applyBorder="1" applyAlignment="1">
      <alignment horizontal="right" vertical="center" wrapText="1"/>
    </xf>
    <xf numFmtId="49" fontId="10" fillId="3" borderId="9" xfId="0" applyNumberFormat="1" applyFont="1" applyFill="1" applyBorder="1" applyAlignment="1">
      <alignment horizontal="center" vertical="center" wrapText="1"/>
    </xf>
    <xf numFmtId="49" fontId="10" fillId="3" borderId="8" xfId="0" applyNumberFormat="1" applyFont="1" applyFill="1" applyBorder="1" applyAlignment="1">
      <alignment horizontal="center" vertical="center" wrapText="1"/>
    </xf>
    <xf numFmtId="49" fontId="10" fillId="3" borderId="13" xfId="0" applyNumberFormat="1" applyFont="1" applyFill="1" applyBorder="1" applyAlignment="1">
      <alignment horizontal="center" vertical="center" wrapText="1"/>
    </xf>
    <xf numFmtId="49" fontId="10" fillId="3" borderId="0" xfId="0" applyNumberFormat="1" applyFont="1" applyFill="1" applyAlignment="1">
      <alignment horizontal="center" vertical="center" wrapText="1"/>
    </xf>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4" fillId="0" borderId="1" xfId="0" applyFont="1" applyBorder="1" applyAlignment="1">
      <alignment horizontal="center"/>
    </xf>
    <xf numFmtId="0" fontId="14" fillId="0" borderId="1" xfId="0" applyFont="1" applyBorder="1" applyAlignment="1">
      <alignment horizontal="left" wrapText="1"/>
    </xf>
    <xf numFmtId="0" fontId="14" fillId="0" borderId="1" xfId="0" applyFont="1" applyBorder="1"/>
    <xf numFmtId="0" fontId="15" fillId="3" borderId="1" xfId="0" applyFont="1" applyFill="1" applyBorder="1" applyAlignment="1">
      <alignment horizontal="right" vertical="center" wrapText="1"/>
    </xf>
    <xf numFmtId="0" fontId="14" fillId="0" borderId="0" xfId="0" applyFont="1"/>
    <xf numFmtId="49" fontId="16"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4" fillId="0" borderId="0" xfId="0" applyFont="1" applyAlignment="1">
      <alignment horizontal="center"/>
    </xf>
    <xf numFmtId="49" fontId="18" fillId="3" borderId="12" xfId="0" applyNumberFormat="1" applyFont="1" applyFill="1" applyBorder="1" applyAlignment="1">
      <alignment horizontal="center" vertical="center"/>
    </xf>
    <xf numFmtId="0" fontId="18" fillId="3" borderId="12" xfId="0" applyFont="1" applyFill="1" applyBorder="1" applyAlignment="1">
      <alignment vertical="center" wrapText="1"/>
    </xf>
    <xf numFmtId="164" fontId="18" fillId="3" borderId="12" xfId="0" applyNumberFormat="1" applyFont="1" applyFill="1" applyBorder="1" applyAlignment="1">
      <alignment horizontal="center" vertical="center"/>
    </xf>
    <xf numFmtId="0" fontId="18" fillId="3" borderId="4" xfId="5" quotePrefix="1" applyNumberFormat="1" applyFont="1" applyFill="1" applyBorder="1" applyAlignment="1">
      <alignment horizontal="center" vertical="center" wrapText="1"/>
    </xf>
    <xf numFmtId="165" fontId="18" fillId="3" borderId="12" xfId="0" applyNumberFormat="1" applyFont="1" applyFill="1" applyBorder="1" applyAlignment="1">
      <alignment horizontal="center" vertical="center"/>
    </xf>
    <xf numFmtId="165" fontId="18" fillId="3" borderId="13" xfId="0" applyNumberFormat="1" applyFont="1" applyFill="1" applyBorder="1" applyAlignment="1">
      <alignment horizontal="center" vertical="center"/>
    </xf>
    <xf numFmtId="165" fontId="18" fillId="3" borderId="1" xfId="0" applyNumberFormat="1"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9" fillId="3" borderId="5" xfId="0" applyFont="1" applyFill="1" applyBorder="1" applyAlignment="1">
      <alignment horizontal="center" vertical="top"/>
    </xf>
    <xf numFmtId="0" fontId="19" fillId="3" borderId="6" xfId="0" applyFont="1" applyFill="1" applyBorder="1" applyAlignment="1">
      <alignment horizontal="center" vertical="top"/>
    </xf>
    <xf numFmtId="0" fontId="20"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0" xfId="5" quotePrefix="1" applyNumberFormat="1" applyFont="1" applyFill="1" applyBorder="1" applyAlignment="1">
      <alignment horizontal="center" vertical="center" wrapText="1"/>
    </xf>
    <xf numFmtId="0" fontId="18" fillId="3" borderId="0" xfId="5" quotePrefix="1" applyNumberFormat="1" applyFont="1" applyFill="1" applyBorder="1" applyAlignment="1">
      <alignment horizontal="center" vertical="center" wrapText="1"/>
    </xf>
    <xf numFmtId="165" fontId="18" fillId="0" borderId="0" xfId="0" applyNumberFormat="1" applyFont="1" applyAlignment="1">
      <alignment horizontal="center" vertical="center"/>
    </xf>
    <xf numFmtId="0" fontId="18" fillId="0" borderId="4" xfId="0" applyFont="1" applyBorder="1"/>
    <xf numFmtId="0" fontId="18" fillId="0" borderId="0" xfId="0" applyFont="1"/>
    <xf numFmtId="0" fontId="14" fillId="0" borderId="0" xfId="0" applyFont="1" applyAlignment="1">
      <alignment vertical="center"/>
    </xf>
  </cellXfs>
  <cellStyles count="9">
    <cellStyle name="SAPBEXstdItem 10" xfId="5" xr:uid="{00000000-0005-0000-0000-000000000000}"/>
    <cellStyle name="КАНДАГАЧ тел3-33-96" xfId="1" xr:uid="{00000000-0005-0000-0000-000001000000}"/>
    <cellStyle name="КАНДАГАЧ тел3-33-96 2" xfId="8" xr:uid="{7A347E9E-0027-468A-9064-F70D451520B0}"/>
    <cellStyle name="Обычный" xfId="0" builtinId="0"/>
    <cellStyle name="Обычный 2" xfId="6" xr:uid="{00000000-0005-0000-0000-000003000000}"/>
    <cellStyle name="Обычный 3" xfId="7" xr:uid="{10FF05F5-01C7-403B-AC6E-7C997E85B74A}"/>
    <cellStyle name="Обычный_t00t9wmu" xfId="2" xr:uid="{00000000-0005-0000-0000-000004000000}"/>
    <cellStyle name="Обычный_t30l6un0" xfId="3" xr:uid="{00000000-0005-0000-0000-000005000000}"/>
    <cellStyle name="Обычный_xh17xkoi"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M33"/>
  <sheetViews>
    <sheetView workbookViewId="0"/>
  </sheetViews>
  <sheetFormatPr defaultColWidth="11.7109375" defaultRowHeight="12.75" x14ac:dyDescent="0.2"/>
  <sheetData>
    <row r="1" spans="1:2" x14ac:dyDescent="0.2">
      <c r="A1" t="s">
        <v>16</v>
      </c>
      <c r="B1" s="5" t="s">
        <v>17</v>
      </c>
    </row>
    <row r="2" spans="1:2" x14ac:dyDescent="0.2">
      <c r="A2" t="s">
        <v>18</v>
      </c>
    </row>
    <row r="3" spans="1:2" x14ac:dyDescent="0.2">
      <c r="A3" t="s">
        <v>19</v>
      </c>
    </row>
    <row r="4" spans="1:2" x14ac:dyDescent="0.2">
      <c r="A4" s="2" t="s">
        <v>20</v>
      </c>
      <c r="B4" s="6">
        <v>44927</v>
      </c>
    </row>
    <row r="5" spans="1:2" x14ac:dyDescent="0.2">
      <c r="A5" s="2" t="s">
        <v>21</v>
      </c>
      <c r="B5" s="6">
        <v>44957</v>
      </c>
    </row>
    <row r="6" spans="1:2" x14ac:dyDescent="0.2">
      <c r="A6" t="s">
        <v>22</v>
      </c>
    </row>
    <row r="7" spans="1:2" x14ac:dyDescent="0.2">
      <c r="A7" t="s">
        <v>23</v>
      </c>
    </row>
    <row r="30" spans="1:13" x14ac:dyDescent="0.2">
      <c r="A30" s="1" t="s">
        <v>1</v>
      </c>
      <c r="B30" s="1" t="s">
        <v>2</v>
      </c>
      <c r="C30" s="1" t="s">
        <v>3</v>
      </c>
      <c r="D30" s="1" t="s">
        <v>4</v>
      </c>
      <c r="E30" s="3" t="s">
        <v>5</v>
      </c>
      <c r="F30" s="1" t="s">
        <v>6</v>
      </c>
      <c r="G30" s="3" t="s">
        <v>7</v>
      </c>
      <c r="H30" s="3" t="s">
        <v>8</v>
      </c>
      <c r="I30" s="3" t="s">
        <v>9</v>
      </c>
      <c r="J30" s="3" t="s">
        <v>10</v>
      </c>
      <c r="K30" s="3" t="s">
        <v>11</v>
      </c>
      <c r="L30" s="3" t="s">
        <v>0</v>
      </c>
      <c r="M30" s="3" t="s">
        <v>12</v>
      </c>
    </row>
    <row r="31" spans="1:13" x14ac:dyDescent="0.2">
      <c r="A31" s="4"/>
      <c r="B31" s="4"/>
      <c r="C31" s="4" t="s">
        <v>13</v>
      </c>
      <c r="D31" s="4"/>
      <c r="E31" s="4"/>
      <c r="F31" s="4"/>
      <c r="G31" s="4"/>
      <c r="H31" s="4"/>
      <c r="I31" s="4"/>
      <c r="J31" s="4"/>
      <c r="K31" s="4"/>
      <c r="L31" s="4"/>
      <c r="M31" s="4"/>
    </row>
    <row r="32" spans="1:13" x14ac:dyDescent="0.2">
      <c r="A32" s="4"/>
      <c r="B32" s="4"/>
      <c r="C32" s="4" t="s">
        <v>14</v>
      </c>
      <c r="D32" s="4"/>
      <c r="E32" s="4"/>
      <c r="F32" s="4"/>
      <c r="G32" s="4"/>
      <c r="H32" s="4"/>
      <c r="I32" s="4"/>
      <c r="J32" s="4"/>
      <c r="K32" s="4"/>
      <c r="L32" s="4"/>
      <c r="M32" s="4"/>
    </row>
    <row r="33" spans="1:13" x14ac:dyDescent="0.2">
      <c r="A33" s="4"/>
      <c r="B33" s="4"/>
      <c r="C33" s="4" t="s">
        <v>15</v>
      </c>
      <c r="D33" s="4"/>
      <c r="E33" s="4"/>
      <c r="F33" s="4"/>
      <c r="G33" s="4"/>
      <c r="H33" s="4"/>
      <c r="I33" s="4"/>
      <c r="J33" s="4"/>
      <c r="K33" s="4"/>
      <c r="L33" s="4"/>
      <c r="M33" s="4"/>
    </row>
  </sheetData>
  <phoneticPr fontId="0" type="noConversion"/>
  <pageMargins left="0.75" right="0.75" top="1" bottom="1" header="0.5" footer="0.5"/>
  <pageSetup paperSize="9" orientation="portrait" horizontalDpi="0" verticalDpi="0" r:id="rId1"/>
  <headerFooter alignWithMargins="0">
    <oddFooter>&amp;R&amp;5Документ сформирован информационной системой «Фаворит» ©. Нур-Султан</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045C-40DE-4861-BDE3-D668EFF82935}">
  <sheetPr>
    <pageSetUpPr fitToPage="1"/>
  </sheetPr>
  <dimension ref="A1:I13"/>
  <sheetViews>
    <sheetView tabSelected="1" view="pageBreakPreview" zoomScale="60" zoomScaleNormal="100" workbookViewId="0">
      <selection activeCell="R9" sqref="R9"/>
    </sheetView>
  </sheetViews>
  <sheetFormatPr defaultColWidth="9.140625" defaultRowHeight="23.25" x14ac:dyDescent="0.35"/>
  <cols>
    <col min="1" max="1" width="8.28515625" style="76" customWidth="1"/>
    <col min="2" max="2" width="20.7109375" style="80" customWidth="1"/>
    <col min="3" max="3" width="70.140625" style="76" customWidth="1"/>
    <col min="4" max="4" width="13.28515625" style="76" customWidth="1"/>
    <col min="5" max="5" width="10.28515625" style="76" customWidth="1"/>
    <col min="6" max="6" width="26.85546875" style="104" customWidth="1"/>
    <col min="7" max="7" width="28.42578125" style="76" customWidth="1"/>
    <col min="8" max="8" width="43.7109375" style="76" customWidth="1"/>
    <col min="9" max="9" width="58.85546875" style="76" customWidth="1"/>
    <col min="10" max="16384" width="9.140625" style="76"/>
  </cols>
  <sheetData>
    <row r="1" spans="1:9" s="74" customFormat="1" ht="162" customHeight="1" x14ac:dyDescent="0.35">
      <c r="A1" s="72"/>
      <c r="B1" s="72"/>
      <c r="C1" s="72"/>
      <c r="D1" s="72"/>
      <c r="E1" s="72"/>
      <c r="F1" s="72"/>
      <c r="G1" s="72"/>
      <c r="H1" s="72"/>
      <c r="I1" s="73" t="s">
        <v>70</v>
      </c>
    </row>
    <row r="2" spans="1:9" ht="24.95" customHeight="1" x14ac:dyDescent="0.35">
      <c r="A2" s="75"/>
      <c r="B2" s="75"/>
      <c r="C2" s="75"/>
      <c r="D2" s="75"/>
      <c r="E2" s="75"/>
      <c r="F2" s="75"/>
      <c r="G2" s="75"/>
      <c r="H2" s="75"/>
      <c r="I2" s="75"/>
    </row>
    <row r="3" spans="1:9" ht="18" customHeight="1" x14ac:dyDescent="0.35">
      <c r="A3" s="77" t="s">
        <v>56</v>
      </c>
      <c r="B3" s="77"/>
      <c r="C3" s="77"/>
      <c r="D3" s="77"/>
      <c r="E3" s="77"/>
      <c r="F3" s="77"/>
      <c r="G3" s="77"/>
      <c r="H3" s="77"/>
      <c r="I3" s="77"/>
    </row>
    <row r="4" spans="1:9" ht="18" customHeight="1" x14ac:dyDescent="0.35">
      <c r="A4" s="77"/>
      <c r="B4" s="77"/>
      <c r="C4" s="77"/>
      <c r="D4" s="77"/>
      <c r="E4" s="77"/>
      <c r="F4" s="77"/>
      <c r="G4" s="77"/>
      <c r="H4" s="77"/>
      <c r="I4" s="77"/>
    </row>
    <row r="5" spans="1:9" ht="18" customHeight="1" x14ac:dyDescent="0.35">
      <c r="A5" s="77"/>
      <c r="B5" s="77"/>
      <c r="C5" s="77"/>
      <c r="D5" s="77"/>
      <c r="E5" s="77"/>
      <c r="F5" s="77"/>
      <c r="G5" s="77"/>
      <c r="H5" s="77"/>
      <c r="I5" s="77"/>
    </row>
    <row r="6" spans="1:9" ht="90" x14ac:dyDescent="0.35">
      <c r="A6" s="78" t="s">
        <v>24</v>
      </c>
      <c r="B6" s="78" t="s">
        <v>25</v>
      </c>
      <c r="C6" s="78" t="s">
        <v>26</v>
      </c>
      <c r="D6" s="78" t="s">
        <v>27</v>
      </c>
      <c r="E6" s="78" t="s">
        <v>32</v>
      </c>
      <c r="F6" s="78" t="s">
        <v>33</v>
      </c>
      <c r="G6" s="78" t="s">
        <v>29</v>
      </c>
      <c r="H6" s="78" t="s">
        <v>67</v>
      </c>
      <c r="I6" s="78" t="s">
        <v>42</v>
      </c>
    </row>
    <row r="7" spans="1:9" ht="31.5" customHeight="1" x14ac:dyDescent="0.35">
      <c r="A7" s="79" t="s">
        <v>30</v>
      </c>
      <c r="B7" s="79"/>
      <c r="C7" s="79"/>
      <c r="D7" s="79"/>
      <c r="E7" s="79"/>
      <c r="F7" s="79"/>
      <c r="G7" s="79"/>
      <c r="H7" s="79"/>
      <c r="I7" s="79"/>
    </row>
    <row r="8" spans="1:9" ht="28.5" customHeight="1" x14ac:dyDescent="0.35">
      <c r="A8" s="80">
        <v>1</v>
      </c>
      <c r="B8" s="81" t="s">
        <v>57</v>
      </c>
      <c r="C8" s="82" t="s">
        <v>54</v>
      </c>
      <c r="D8" s="83" t="s">
        <v>28</v>
      </c>
      <c r="E8" s="84">
        <v>58</v>
      </c>
      <c r="F8" s="85">
        <v>15479910</v>
      </c>
      <c r="G8" s="85">
        <v>21949417.620000001</v>
      </c>
      <c r="H8" s="86">
        <v>21949417.620000001</v>
      </c>
      <c r="I8" s="87">
        <f>H8*1.16</f>
        <v>25461324.439199999</v>
      </c>
    </row>
    <row r="9" spans="1:9" ht="33.75" customHeight="1" x14ac:dyDescent="0.35">
      <c r="A9" s="88"/>
      <c r="B9" s="89"/>
      <c r="C9" s="89"/>
      <c r="D9" s="89"/>
      <c r="E9" s="89"/>
      <c r="F9" s="89"/>
      <c r="G9" s="89"/>
      <c r="H9" s="89"/>
      <c r="I9" s="90"/>
    </row>
    <row r="10" spans="1:9" ht="33.75" customHeight="1" x14ac:dyDescent="0.35">
      <c r="A10" s="91" t="s">
        <v>31</v>
      </c>
      <c r="B10" s="92"/>
      <c r="C10" s="92"/>
      <c r="D10" s="92"/>
      <c r="E10" s="92"/>
      <c r="F10" s="92"/>
      <c r="G10" s="92"/>
      <c r="H10" s="92"/>
      <c r="I10" s="92"/>
    </row>
    <row r="11" spans="1:9" ht="33.75" customHeight="1" x14ac:dyDescent="0.35">
      <c r="A11" s="93">
        <v>1</v>
      </c>
      <c r="B11" s="94">
        <v>74409424</v>
      </c>
      <c r="C11" s="95" t="s">
        <v>55</v>
      </c>
      <c r="D11" s="94" t="s">
        <v>28</v>
      </c>
      <c r="E11" s="94">
        <v>177</v>
      </c>
      <c r="F11" s="87">
        <v>338247</v>
      </c>
      <c r="G11" s="87">
        <v>339776.76</v>
      </c>
      <c r="H11" s="87">
        <v>339776.76</v>
      </c>
      <c r="I11" s="87">
        <f>H11*1.16</f>
        <v>394141.0416</v>
      </c>
    </row>
    <row r="12" spans="1:9" ht="67.5" customHeight="1" x14ac:dyDescent="0.35">
      <c r="A12" s="96"/>
      <c r="B12" s="96"/>
      <c r="C12" s="97"/>
      <c r="D12" s="98"/>
      <c r="E12" s="99"/>
      <c r="F12" s="100"/>
      <c r="G12" s="101"/>
      <c r="H12" s="101"/>
      <c r="I12" s="102"/>
    </row>
    <row r="13" spans="1:9" x14ac:dyDescent="0.35">
      <c r="A13" s="103"/>
      <c r="B13" s="103"/>
      <c r="C13" s="103"/>
      <c r="D13" s="103"/>
      <c r="E13" s="103"/>
      <c r="F13" s="103"/>
      <c r="G13" s="103"/>
      <c r="H13" s="103"/>
      <c r="I13" s="103"/>
    </row>
  </sheetData>
  <mergeCells count="6">
    <mergeCell ref="A9:I9"/>
    <mergeCell ref="A10:I10"/>
    <mergeCell ref="A7:I7"/>
    <mergeCell ref="A1:H1"/>
    <mergeCell ref="A2:I2"/>
    <mergeCell ref="A3:I5"/>
  </mergeCells>
  <pageMargins left="0.7" right="0.7" top="0.75" bottom="0.75" header="0.3" footer="0.3"/>
  <pageSetup scale="3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A4C79-01C6-4EFB-B78E-C3DF67A43A46}">
  <dimension ref="A1:I14"/>
  <sheetViews>
    <sheetView view="pageBreakPreview" zoomScale="60" zoomScaleNormal="100" workbookViewId="0">
      <selection activeCell="I1" sqref="I1"/>
    </sheetView>
  </sheetViews>
  <sheetFormatPr defaultRowHeight="18" x14ac:dyDescent="0.25"/>
  <cols>
    <col min="1" max="1" width="8.28515625" style="7" customWidth="1"/>
    <col min="2" max="2" width="20.7109375" style="11" customWidth="1"/>
    <col min="3" max="3" width="80.28515625" style="7" customWidth="1"/>
    <col min="4" max="4" width="12.42578125" style="7" customWidth="1"/>
    <col min="5" max="5" width="10.28515625" style="7" customWidth="1"/>
    <col min="6" max="6" width="20.7109375" style="32" customWidth="1"/>
    <col min="7" max="7" width="28.42578125" style="7" customWidth="1"/>
    <col min="8" max="8" width="32" style="7" customWidth="1"/>
    <col min="9" max="9" width="50.5703125" style="7" customWidth="1"/>
  </cols>
  <sheetData>
    <row r="1" spans="1:9" ht="135" customHeight="1" x14ac:dyDescent="0.25">
      <c r="A1" s="57"/>
      <c r="B1" s="58"/>
      <c r="C1" s="58"/>
      <c r="D1" s="58"/>
      <c r="E1" s="58"/>
      <c r="F1" s="58"/>
      <c r="G1" s="58"/>
      <c r="H1" s="59"/>
      <c r="I1" s="37" t="s">
        <v>69</v>
      </c>
    </row>
    <row r="2" spans="1:9" ht="18.75" x14ac:dyDescent="0.2">
      <c r="A2" s="60"/>
      <c r="B2" s="60"/>
      <c r="C2" s="60"/>
      <c r="D2" s="60"/>
      <c r="E2" s="60"/>
      <c r="F2" s="60"/>
      <c r="G2" s="60"/>
      <c r="H2" s="60"/>
      <c r="I2" s="60"/>
    </row>
    <row r="3" spans="1:9" ht="12.75" x14ac:dyDescent="0.2">
      <c r="A3" s="61" t="s">
        <v>66</v>
      </c>
      <c r="B3" s="62"/>
      <c r="C3" s="62"/>
      <c r="D3" s="62"/>
      <c r="E3" s="62"/>
      <c r="F3" s="62"/>
      <c r="G3" s="62"/>
      <c r="H3" s="62"/>
      <c r="I3" s="62"/>
    </row>
    <row r="4" spans="1:9" ht="12.75" x14ac:dyDescent="0.2">
      <c r="A4" s="63"/>
      <c r="B4" s="64"/>
      <c r="C4" s="64"/>
      <c r="D4" s="64"/>
      <c r="E4" s="64"/>
      <c r="F4" s="64"/>
      <c r="G4" s="64"/>
      <c r="H4" s="64"/>
      <c r="I4" s="64"/>
    </row>
    <row r="5" spans="1:9" ht="26.25" customHeight="1" x14ac:dyDescent="0.2">
      <c r="A5" s="65"/>
      <c r="B5" s="66"/>
      <c r="C5" s="66"/>
      <c r="D5" s="66"/>
      <c r="E5" s="66"/>
      <c r="F5" s="66"/>
      <c r="G5" s="66"/>
      <c r="H5" s="66"/>
      <c r="I5" s="66"/>
    </row>
    <row r="6" spans="1:9" ht="75" x14ac:dyDescent="0.2">
      <c r="A6" s="8" t="s">
        <v>24</v>
      </c>
      <c r="B6" s="8" t="s">
        <v>34</v>
      </c>
      <c r="C6" s="8" t="s">
        <v>35</v>
      </c>
      <c r="D6" s="8" t="s">
        <v>36</v>
      </c>
      <c r="E6" s="8" t="s">
        <v>37</v>
      </c>
      <c r="F6" s="8" t="s">
        <v>38</v>
      </c>
      <c r="G6" s="8" t="s">
        <v>39</v>
      </c>
      <c r="H6" s="23" t="s">
        <v>40</v>
      </c>
      <c r="I6" s="23" t="s">
        <v>41</v>
      </c>
    </row>
    <row r="7" spans="1:9" ht="27.75" customHeight="1" x14ac:dyDescent="0.2">
      <c r="A7" s="67" t="s">
        <v>30</v>
      </c>
      <c r="B7" s="68"/>
      <c r="C7" s="68"/>
      <c r="D7" s="68"/>
      <c r="E7" s="68"/>
      <c r="F7" s="68"/>
      <c r="G7" s="68"/>
      <c r="H7" s="68"/>
      <c r="I7" s="68"/>
    </row>
    <row r="8" spans="1:9" ht="37.5" x14ac:dyDescent="0.3">
      <c r="A8" s="11">
        <v>1</v>
      </c>
      <c r="B8" s="12" t="s">
        <v>57</v>
      </c>
      <c r="C8" s="18" t="s">
        <v>68</v>
      </c>
      <c r="D8" s="14" t="s">
        <v>28</v>
      </c>
      <c r="E8" s="15">
        <v>58</v>
      </c>
      <c r="F8" s="25" t="s">
        <v>60</v>
      </c>
      <c r="G8" s="25" t="s">
        <v>58</v>
      </c>
      <c r="H8" s="16">
        <v>21949417.620000001</v>
      </c>
      <c r="I8" s="16">
        <f>H8*1.16</f>
        <v>25461324.439199999</v>
      </c>
    </row>
    <row r="9" spans="1:9" ht="33.75" customHeight="1" x14ac:dyDescent="0.2">
      <c r="A9" s="69"/>
      <c r="B9" s="70"/>
      <c r="C9" s="70"/>
      <c r="D9" s="70"/>
      <c r="E9" s="71"/>
      <c r="F9" s="38"/>
      <c r="G9" s="34"/>
      <c r="H9" s="44"/>
      <c r="I9" s="33"/>
    </row>
    <row r="10" spans="1:9" ht="31.5" customHeight="1" x14ac:dyDescent="0.2">
      <c r="A10" s="48" t="s">
        <v>31</v>
      </c>
      <c r="B10" s="49"/>
      <c r="C10" s="49"/>
      <c r="D10" s="49"/>
      <c r="E10" s="49"/>
      <c r="F10" s="49"/>
      <c r="G10" s="49"/>
      <c r="H10" s="49"/>
      <c r="I10" s="49"/>
    </row>
    <row r="11" spans="1:9" ht="18.75" x14ac:dyDescent="0.3">
      <c r="A11" s="17">
        <v>1</v>
      </c>
      <c r="B11" s="19">
        <v>74409424</v>
      </c>
      <c r="C11" s="18" t="s">
        <v>55</v>
      </c>
      <c r="D11" s="22" t="s">
        <v>28</v>
      </c>
      <c r="E11" s="22">
        <v>177</v>
      </c>
      <c r="F11" s="25" t="s">
        <v>61</v>
      </c>
      <c r="G11" s="25" t="s">
        <v>59</v>
      </c>
      <c r="H11" s="16">
        <v>339776.76</v>
      </c>
      <c r="I11" s="16">
        <f>H11*1.16</f>
        <v>394141.0416</v>
      </c>
    </row>
    <row r="12" spans="1:9" ht="44.25" customHeight="1" x14ac:dyDescent="0.2">
      <c r="A12" s="54"/>
      <c r="B12" s="55"/>
      <c r="C12" s="55"/>
      <c r="D12" s="55"/>
      <c r="E12" s="56"/>
      <c r="F12" s="39"/>
      <c r="G12" s="35"/>
      <c r="H12" s="36"/>
      <c r="I12" s="36"/>
    </row>
    <row r="13" spans="1:9" ht="18.75" x14ac:dyDescent="0.3">
      <c r="A13" s="26"/>
      <c r="B13" s="26"/>
      <c r="C13" s="27"/>
      <c r="D13" s="28"/>
      <c r="E13" s="29"/>
      <c r="F13" s="30"/>
      <c r="G13" s="31"/>
      <c r="H13" s="31"/>
      <c r="I13" s="24"/>
    </row>
    <row r="14" spans="1:9" ht="18.75" x14ac:dyDescent="0.3">
      <c r="A14" s="9"/>
      <c r="B14" s="9"/>
      <c r="C14" s="9"/>
      <c r="D14" s="9"/>
      <c r="E14" s="9"/>
      <c r="F14" s="9"/>
      <c r="G14" s="9"/>
      <c r="H14" s="9"/>
      <c r="I14" s="9"/>
    </row>
  </sheetData>
  <mergeCells count="7">
    <mergeCell ref="A10:I10"/>
    <mergeCell ref="A12:E12"/>
    <mergeCell ref="A1:H1"/>
    <mergeCell ref="A2:I2"/>
    <mergeCell ref="A3:I5"/>
    <mergeCell ref="A7:I7"/>
    <mergeCell ref="A9:E9"/>
  </mergeCells>
  <pageMargins left="0.7" right="0.7" top="0.75" bottom="0.75" header="0.3" footer="0.3"/>
  <pageSetup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7BDF-F694-4007-92C2-E28E167DA76D}">
  <dimension ref="A1:I12"/>
  <sheetViews>
    <sheetView view="pageBreakPreview" zoomScale="60" zoomScaleNormal="100" workbookViewId="0">
      <selection activeCell="I1" sqref="I1"/>
    </sheetView>
  </sheetViews>
  <sheetFormatPr defaultRowHeight="12.75" x14ac:dyDescent="0.2"/>
  <cols>
    <col min="1" max="1" width="7.28515625" customWidth="1"/>
    <col min="2" max="2" width="22.85546875" customWidth="1"/>
    <col min="3" max="3" width="74.42578125" customWidth="1"/>
    <col min="5" max="5" width="12.42578125" customWidth="1"/>
    <col min="6" max="6" width="22.5703125" customWidth="1"/>
    <col min="7" max="7" width="26.7109375" customWidth="1"/>
    <col min="8" max="8" width="36.5703125" customWidth="1"/>
    <col min="9" max="9" width="46.42578125" customWidth="1"/>
  </cols>
  <sheetData>
    <row r="1" spans="1:9" s="10" customFormat="1" ht="124.5" customHeight="1" x14ac:dyDescent="0.25">
      <c r="A1" s="51"/>
      <c r="B1" s="51"/>
      <c r="C1" s="51"/>
      <c r="D1" s="51"/>
      <c r="E1" s="51"/>
      <c r="F1" s="51"/>
      <c r="G1" s="51"/>
      <c r="H1" s="51"/>
      <c r="I1" s="41" t="s">
        <v>71</v>
      </c>
    </row>
    <row r="2" spans="1:9" s="7" customFormat="1" ht="24.95" customHeight="1" x14ac:dyDescent="0.25">
      <c r="A2" s="52"/>
      <c r="B2" s="52"/>
      <c r="C2" s="52"/>
      <c r="D2" s="52"/>
      <c r="E2" s="52"/>
      <c r="F2" s="52"/>
      <c r="G2" s="52"/>
      <c r="H2" s="52"/>
      <c r="I2" s="52"/>
    </row>
    <row r="3" spans="1:9" s="7" customFormat="1" ht="18" customHeight="1" x14ac:dyDescent="0.25">
      <c r="A3" s="53" t="s">
        <v>65</v>
      </c>
      <c r="B3" s="53"/>
      <c r="C3" s="53"/>
      <c r="D3" s="53"/>
      <c r="E3" s="53"/>
      <c r="F3" s="53"/>
      <c r="G3" s="53"/>
      <c r="H3" s="53"/>
      <c r="I3" s="53"/>
    </row>
    <row r="4" spans="1:9" s="7" customFormat="1" ht="18" customHeight="1" x14ac:dyDescent="0.25">
      <c r="A4" s="53"/>
      <c r="B4" s="53"/>
      <c r="C4" s="53"/>
      <c r="D4" s="53"/>
      <c r="E4" s="53"/>
      <c r="F4" s="53"/>
      <c r="G4" s="53"/>
      <c r="H4" s="53"/>
      <c r="I4" s="53"/>
    </row>
    <row r="5" spans="1:9" s="7" customFormat="1" ht="18" customHeight="1" x14ac:dyDescent="0.25">
      <c r="A5" s="53"/>
      <c r="B5" s="53"/>
      <c r="C5" s="53"/>
      <c r="D5" s="53"/>
      <c r="E5" s="53"/>
      <c r="F5" s="53"/>
      <c r="G5" s="53"/>
      <c r="H5" s="53"/>
      <c r="I5" s="53"/>
    </row>
    <row r="6" spans="1:9" s="7" customFormat="1" ht="56.25" x14ac:dyDescent="0.25">
      <c r="A6" s="8" t="s">
        <v>24</v>
      </c>
      <c r="B6" s="8" t="s">
        <v>43</v>
      </c>
      <c r="C6" s="8" t="s">
        <v>44</v>
      </c>
      <c r="D6" s="8" t="s">
        <v>45</v>
      </c>
      <c r="E6" s="8" t="s">
        <v>46</v>
      </c>
      <c r="F6" s="8" t="s">
        <v>48</v>
      </c>
      <c r="G6" s="8" t="s">
        <v>47</v>
      </c>
      <c r="H6" s="8" t="s">
        <v>49</v>
      </c>
      <c r="I6" s="8" t="s">
        <v>50</v>
      </c>
    </row>
    <row r="7" spans="1:9" s="7" customFormat="1" ht="29.25" customHeight="1" x14ac:dyDescent="0.25">
      <c r="A7" s="50" t="s">
        <v>51</v>
      </c>
      <c r="B7" s="50"/>
      <c r="C7" s="50"/>
      <c r="D7" s="50"/>
      <c r="E7" s="50"/>
      <c r="F7" s="50"/>
      <c r="G7" s="50"/>
      <c r="H7" s="50"/>
      <c r="I7" s="50"/>
    </row>
    <row r="8" spans="1:9" s="7" customFormat="1" ht="18.75" x14ac:dyDescent="0.3">
      <c r="A8" s="11">
        <v>1</v>
      </c>
      <c r="B8" s="40">
        <v>74408717</v>
      </c>
      <c r="C8" s="13" t="s">
        <v>63</v>
      </c>
      <c r="D8" s="14" t="s">
        <v>53</v>
      </c>
      <c r="E8" s="15">
        <v>58</v>
      </c>
      <c r="F8" s="20">
        <v>15479910</v>
      </c>
      <c r="G8" s="25" t="s">
        <v>62</v>
      </c>
      <c r="H8" s="43">
        <v>21949417.620000001</v>
      </c>
      <c r="I8" s="20">
        <f>H8*1.16</f>
        <v>25461324.439199999</v>
      </c>
    </row>
    <row r="9" spans="1:9" s="7" customFormat="1" ht="33.75" customHeight="1" x14ac:dyDescent="0.25">
      <c r="A9" s="45"/>
      <c r="B9" s="46"/>
      <c r="C9" s="46"/>
      <c r="D9" s="46"/>
      <c r="E9" s="46"/>
      <c r="F9" s="46"/>
      <c r="G9" s="46"/>
      <c r="H9" s="46"/>
      <c r="I9" s="47"/>
    </row>
    <row r="10" spans="1:9" s="7" customFormat="1" ht="24.6" customHeight="1" x14ac:dyDescent="0.25">
      <c r="A10" s="48" t="s">
        <v>52</v>
      </c>
      <c r="B10" s="49"/>
      <c r="C10" s="49"/>
      <c r="D10" s="49"/>
      <c r="E10" s="49"/>
      <c r="F10" s="49"/>
      <c r="G10" s="49"/>
      <c r="H10" s="49"/>
      <c r="I10" s="49"/>
    </row>
    <row r="11" spans="1:9" s="7" customFormat="1" ht="18.75" x14ac:dyDescent="0.3">
      <c r="A11" s="17">
        <v>1</v>
      </c>
      <c r="B11" s="25">
        <v>74409424</v>
      </c>
      <c r="C11" s="21" t="s">
        <v>64</v>
      </c>
      <c r="D11" s="22" t="s">
        <v>53</v>
      </c>
      <c r="E11" s="22">
        <v>177</v>
      </c>
      <c r="F11" s="25" t="s">
        <v>61</v>
      </c>
      <c r="G11" s="25" t="s">
        <v>59</v>
      </c>
      <c r="H11" s="43">
        <v>339776.76</v>
      </c>
      <c r="I11" s="20">
        <f>H11*1.16</f>
        <v>394141.0416</v>
      </c>
    </row>
    <row r="12" spans="1:9" s="7" customFormat="1" ht="67.5" customHeight="1" x14ac:dyDescent="0.3">
      <c r="A12" s="26"/>
      <c r="B12" s="26"/>
      <c r="C12" s="27"/>
      <c r="D12" s="28"/>
      <c r="E12" s="29"/>
      <c r="F12" s="30"/>
      <c r="G12" s="31"/>
      <c r="H12" s="31"/>
      <c r="I12" s="42"/>
    </row>
  </sheetData>
  <mergeCells count="6">
    <mergeCell ref="A1:H1"/>
    <mergeCell ref="A2:I2"/>
    <mergeCell ref="A3:I5"/>
    <mergeCell ref="A7:I7"/>
    <mergeCell ref="A10:I10"/>
    <mergeCell ref="A9:I9"/>
  </mergeCells>
  <pageMargins left="0.7" right="0.7" top="0.75" bottom="0.75" header="0.3" footer="0.3"/>
  <pageSetup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D</vt:lpstr>
      <vt:lpstr>рус</vt:lpstr>
      <vt:lpstr>каз</vt:lpstr>
      <vt:lpstr>англ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05090030</dc:creator>
  <cp:lastModifiedBy>Айжан К. Байжанова</cp:lastModifiedBy>
  <cp:lastPrinted>2026-02-02T03:54:05Z</cp:lastPrinted>
  <dcterms:created xsi:type="dcterms:W3CDTF">2007-06-26T07:11:48Z</dcterms:created>
  <dcterms:modified xsi:type="dcterms:W3CDTF">2026-02-02T03:54:22Z</dcterms:modified>
</cp:coreProperties>
</file>