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lilin_B\Desktop\Закупки (ПЗ, приказы)\2027\Особый порядок 2027\Размещение перечня на сайте после добавки ЦАинж на 2027 год от 13.10.2026\"/>
    </mc:Choice>
  </mc:AlternateContent>
  <bookViews>
    <workbookView xWindow="0" yWindow="0" windowWidth="28800" windowHeight="11490"/>
  </bookViews>
  <sheets>
    <sheet name="Лист1" sheetId="1" r:id="rId1"/>
  </sheets>
  <definedNames>
    <definedName name="_xlnm.Print_Area" localSheetId="0">Лист1!$A$1:$P$10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1" l="1"/>
  <c r="N7" i="1" s="1"/>
  <c r="M6" i="1"/>
  <c r="N6" i="1" s="1"/>
</calcChain>
</file>

<file path=xl/sharedStrings.xml><?xml version="1.0" encoding="utf-8"?>
<sst xmlns="http://schemas.openxmlformats.org/spreadsheetml/2006/main" count="73" uniqueCount="47">
  <si>
    <t>"Қазақстан темір жолы" ұлттық компаниясы" акционерлік қоғамының "Әкімшілік басқармасы"  филиалы бойынша</t>
  </si>
  <si>
    <t>Тапсырыс берушінің атауы</t>
  </si>
  <si>
    <t>Тапсырыс берушінің БСН-і</t>
  </si>
  <si>
    <t>Сатып алу жоспары жолының нөмірі</t>
  </si>
  <si>
    <t>Ерекше тәртіпті қолдана отырып сатып алуды жүргізу үшін негіздеме</t>
  </si>
  <si>
    <t>ТРУ түрі</t>
  </si>
  <si>
    <t>ТРУ коды</t>
  </si>
  <si>
    <t>ТРУ атауы</t>
  </si>
  <si>
    <t>ТРУ қысқаша сипаттамасы (сипаттамасы)</t>
  </si>
  <si>
    <t>Қосымша сипаттама</t>
  </si>
  <si>
    <t>Өлшем бірлігі</t>
  </si>
  <si>
    <t>Саны/көлемі</t>
  </si>
  <si>
    <t>ҚҚС-сыз маркетингтік бірлік бағасы, теңге</t>
  </si>
  <si>
    <t>ҚҚС-сыз ТРУ сатып алуға жоспарланған сома, теңге</t>
  </si>
  <si>
    <t>ҚҚС-пен ТРУ сатып алуға жоспарланған сома, теңге</t>
  </si>
  <si>
    <t>Болжамды ішкі құндылық үлесі, %</t>
  </si>
  <si>
    <t>Сатып алуды жүзеге асыру мерзімі</t>
  </si>
  <si>
    <t>«ҚТЖ» ҰК» АҚ 
«Әкімшілік басқармасы» 
филиалы</t>
  </si>
  <si>
    <t>020740006538</t>
  </si>
  <si>
    <t>-</t>
  </si>
  <si>
    <t>73-1-3</t>
  </si>
  <si>
    <t>Қызмет</t>
  </si>
  <si>
    <t>351110.100.000011</t>
  </si>
  <si>
    <t>Электр энергиясы</t>
  </si>
  <si>
    <t>теңгерімсіздікті жабу үшін</t>
  </si>
  <si>
    <t>кВт</t>
  </si>
  <si>
    <t>351110.100.000001</t>
  </si>
  <si>
    <t>пайдаланушыларды жабдықтауға арналған</t>
  </si>
  <si>
    <t>73-1-19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</si>
  <si>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</si>
  <si>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</si>
  <si>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Коммуналдық-тұрмыстық қажеттелктерге жылы суды (жылу қуатын) тарату, бөлу бойынша қызметтер.</t>
  </si>
  <si>
    <t>Ыстық су түріндегі жылу энергиясы-ауыз суды жылыту, әкімшілік ғимараттарды жылыту (жылу энергиясы). Ыстық су түріндегі жылу энергиясы ГВС-ауыз суды жылыту, Қонаев көшесі,6 мекенжайдағы әкімшілік ғимараттарды жылыту (жылу энергиясы)</t>
  </si>
  <si>
    <t>0233 Гигакалория</t>
  </si>
  <si>
    <t>370011.900.000000</t>
  </si>
  <si>
    <t>Ағын суларды кетіру бойынша қызмет көрсетулер</t>
  </si>
  <si>
    <t>Ағын суларды жою (бұру) бойынша қызметтер</t>
  </si>
  <si>
    <t>Барлық нормалар мен стандарттарға сәйкес келетін ауыз су (кәріз)</t>
  </si>
  <si>
    <t>682011.900.000002</t>
  </si>
  <si>
    <t>Жылжымайтын мүлік иесінің коммуналдық шығындарды төлеу бойынша қызметтер</t>
  </si>
  <si>
    <t>Жылжымайтын мүлік иесінің коммуналдық шығындарының төлемдері бойынша қызметтер</t>
  </si>
  <si>
    <t>Орталықтандырылған сумен жабдықтау жүйелерін пайдалана отырып, суық сумен жабдықтау қызметтері</t>
  </si>
  <si>
    <t>текше метр</t>
  </si>
  <si>
    <t>Тауар</t>
  </si>
  <si>
    <t xml:space="preserve">Теңгерімдеуші электр энергиясы және теріс теңгерімсіздіктер </t>
  </si>
  <si>
    <t xml:space="preserve">Тұтынушыларды қамтамасыз ету үшін </t>
  </si>
  <si>
    <t>2027 жылға сатып алуды жүзеге асырудың ерекше тәртібін қолдана отырып сатып алынатын тауарлардың, жұмыстар мен көрсетілетін қызметтердің тізбесі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</si>
</sst>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3A3A3A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tabSelected="1" zoomScale="55" zoomScaleNormal="55" zoomScaleSheetLayoutView="70" zoomScalePageLayoutView="40" workbookViewId="0">
      <selection activeCell="S8" sqref="S8"/>
    </sheetView>
  </sheetViews>
  <sheetFormatPr defaultColWidth="11.42578125" defaultRowHeight="12.75" x14ac:dyDescent="0.2"/>
  <cols>
    <col min="1" max="1" width="18.28515625" style="3" customWidth="1"/>
    <col min="2" max="2" width="18" style="10" customWidth="1"/>
    <col min="3" max="3" width="11.5703125" style="3" bestFit="1" customWidth="1"/>
    <col min="4" max="4" width="16.85546875" style="3" customWidth="1"/>
    <col min="5" max="5" width="11.5703125" style="3" bestFit="1" customWidth="1"/>
    <col min="6" max="6" width="24.5703125" style="3" customWidth="1"/>
    <col min="7" max="7" width="34.85546875" style="3" customWidth="1"/>
    <col min="8" max="8" width="32.42578125" style="3" customWidth="1"/>
    <col min="9" max="9" width="80.85546875" style="3" customWidth="1"/>
    <col min="10" max="10" width="11.5703125" style="3" bestFit="1" customWidth="1"/>
    <col min="11" max="11" width="14" style="3" customWidth="1"/>
    <col min="12" max="12" width="20.7109375" style="3" customWidth="1"/>
    <col min="13" max="13" width="20.85546875" style="3" customWidth="1"/>
    <col min="14" max="14" width="22.5703125" style="3" customWidth="1"/>
    <col min="15" max="15" width="11.5703125" style="3" bestFit="1" customWidth="1"/>
    <col min="16" max="16" width="15.85546875" style="3" customWidth="1"/>
    <col min="17" max="17" width="11.42578125" style="3"/>
    <col min="18" max="16384" width="11.42578125" style="4"/>
  </cols>
  <sheetData>
    <row r="1" spans="1:16" s="1" customFormat="1" ht="18.7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3"/>
    </row>
    <row r="2" spans="1:16" s="1" customFormat="1" ht="18.75" x14ac:dyDescent="0.3">
      <c r="A2" s="12" t="s">
        <v>46</v>
      </c>
      <c r="B2" s="14"/>
      <c r="C2" s="14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  <c r="P2" s="13"/>
    </row>
    <row r="3" spans="1:16" s="1" customFormat="1" ht="18.75" x14ac:dyDescent="0.3">
      <c r="A3" s="3"/>
      <c r="B3" s="10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1" customFormat="1" ht="168.75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s="1" customFormat="1" ht="18.75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</row>
    <row r="6" spans="1:16" s="1" customFormat="1" ht="93.75" x14ac:dyDescent="0.3">
      <c r="A6" s="11" t="s">
        <v>17</v>
      </c>
      <c r="B6" s="11" t="s">
        <v>18</v>
      </c>
      <c r="C6" s="11" t="s">
        <v>19</v>
      </c>
      <c r="D6" s="11" t="s">
        <v>20</v>
      </c>
      <c r="E6" s="11" t="s">
        <v>43</v>
      </c>
      <c r="F6" s="11" t="s">
        <v>22</v>
      </c>
      <c r="G6" s="6" t="s">
        <v>23</v>
      </c>
      <c r="H6" s="6" t="s">
        <v>24</v>
      </c>
      <c r="I6" s="8" t="s">
        <v>44</v>
      </c>
      <c r="J6" s="11" t="s">
        <v>25</v>
      </c>
      <c r="K6" s="7">
        <v>14939715</v>
      </c>
      <c r="L6" s="9">
        <v>0.78</v>
      </c>
      <c r="M6" s="9">
        <f>K6*L6</f>
        <v>11652977.700000001</v>
      </c>
      <c r="N6" s="9">
        <f>M6*1.16</f>
        <v>13517454.132000001</v>
      </c>
      <c r="O6" s="11">
        <v>70</v>
      </c>
      <c r="P6" s="11" t="s">
        <v>19</v>
      </c>
    </row>
    <row r="7" spans="1:16" s="1" customFormat="1" ht="93.75" x14ac:dyDescent="0.3">
      <c r="A7" s="11" t="s">
        <v>17</v>
      </c>
      <c r="B7" s="11" t="s">
        <v>18</v>
      </c>
      <c r="C7" s="11" t="s">
        <v>19</v>
      </c>
      <c r="D7" s="11" t="s">
        <v>20</v>
      </c>
      <c r="E7" s="11" t="s">
        <v>43</v>
      </c>
      <c r="F7" s="11" t="s">
        <v>26</v>
      </c>
      <c r="G7" s="6" t="s">
        <v>23</v>
      </c>
      <c r="H7" s="6" t="s">
        <v>27</v>
      </c>
      <c r="I7" s="8" t="s">
        <v>45</v>
      </c>
      <c r="J7" s="11" t="s">
        <v>25</v>
      </c>
      <c r="K7" s="15">
        <v>18182879.98</v>
      </c>
      <c r="L7" s="16">
        <v>54.16</v>
      </c>
      <c r="M7" s="16">
        <f>K7*L7</f>
        <v>984784779.71679997</v>
      </c>
      <c r="N7" s="16">
        <f>M7*1.16</f>
        <v>1142350344.471488</v>
      </c>
      <c r="O7" s="11">
        <v>70</v>
      </c>
      <c r="P7" s="11" t="s">
        <v>19</v>
      </c>
    </row>
    <row r="8" spans="1:16" s="1" customFormat="1" ht="112.5" x14ac:dyDescent="0.3">
      <c r="A8" s="11" t="s">
        <v>17</v>
      </c>
      <c r="B8" s="11" t="s">
        <v>18</v>
      </c>
      <c r="C8" s="11" t="s">
        <v>19</v>
      </c>
      <c r="D8" s="11" t="s">
        <v>28</v>
      </c>
      <c r="E8" s="11" t="s">
        <v>21</v>
      </c>
      <c r="F8" s="11" t="s">
        <v>29</v>
      </c>
      <c r="G8" s="6" t="s">
        <v>30</v>
      </c>
      <c r="H8" s="6" t="s">
        <v>31</v>
      </c>
      <c r="I8" s="11" t="s">
        <v>32</v>
      </c>
      <c r="J8" s="11" t="s">
        <v>33</v>
      </c>
      <c r="K8" s="7">
        <v>26882.2</v>
      </c>
      <c r="L8" s="9">
        <v>7292.15</v>
      </c>
      <c r="M8" s="9">
        <v>196029034.72999999</v>
      </c>
      <c r="N8" s="9">
        <v>227393680.28679997</v>
      </c>
      <c r="O8" s="11">
        <v>100</v>
      </c>
      <c r="P8" s="11" t="s">
        <v>19</v>
      </c>
    </row>
    <row r="9" spans="1:16" s="1" customFormat="1" ht="93.75" x14ac:dyDescent="0.3">
      <c r="A9" s="11" t="s">
        <v>17</v>
      </c>
      <c r="B9" s="11" t="s">
        <v>18</v>
      </c>
      <c r="C9" s="11" t="s">
        <v>19</v>
      </c>
      <c r="D9" s="11" t="s">
        <v>28</v>
      </c>
      <c r="E9" s="11" t="s">
        <v>21</v>
      </c>
      <c r="F9" s="11" t="s">
        <v>34</v>
      </c>
      <c r="G9" s="6" t="s">
        <v>35</v>
      </c>
      <c r="H9" s="6" t="s">
        <v>36</v>
      </c>
      <c r="I9" s="11" t="s">
        <v>37</v>
      </c>
      <c r="J9" s="11" t="s">
        <v>42</v>
      </c>
      <c r="K9" s="7">
        <v>85828</v>
      </c>
      <c r="L9" s="9">
        <v>447.95</v>
      </c>
      <c r="M9" s="9">
        <v>38446652.600000001</v>
      </c>
      <c r="N9" s="9">
        <v>44598117.015999995</v>
      </c>
      <c r="O9" s="11">
        <v>100</v>
      </c>
      <c r="P9" s="11" t="s">
        <v>19</v>
      </c>
    </row>
    <row r="10" spans="1:16" s="1" customFormat="1" ht="93.75" x14ac:dyDescent="0.3">
      <c r="A10" s="11" t="s">
        <v>17</v>
      </c>
      <c r="B10" s="11" t="s">
        <v>18</v>
      </c>
      <c r="C10" s="11" t="s">
        <v>19</v>
      </c>
      <c r="D10" s="11" t="s">
        <v>28</v>
      </c>
      <c r="E10" s="11" t="s">
        <v>21</v>
      </c>
      <c r="F10" s="11" t="s">
        <v>38</v>
      </c>
      <c r="G10" s="6" t="s">
        <v>39</v>
      </c>
      <c r="H10" s="6" t="s">
        <v>40</v>
      </c>
      <c r="I10" s="11" t="s">
        <v>41</v>
      </c>
      <c r="J10" s="11" t="s">
        <v>42</v>
      </c>
      <c r="K10" s="7">
        <v>85828</v>
      </c>
      <c r="L10" s="9">
        <v>400.52</v>
      </c>
      <c r="M10" s="9">
        <v>34375830.559999995</v>
      </c>
      <c r="N10" s="9">
        <v>39875963.449599989</v>
      </c>
      <c r="O10" s="11">
        <v>100</v>
      </c>
      <c r="P10" s="11" t="s">
        <v>19</v>
      </c>
    </row>
  </sheetData>
  <mergeCells count="2">
    <mergeCell ref="A1:P1"/>
    <mergeCell ref="A2:P2"/>
  </mergeCells>
  <pageMargins left="0.19685039370078741" right="0.19685039370078741" top="0.19685039370078741" bottom="0.19685039370078741" header="0.31496062992125984" footer="0.31496062992125984"/>
  <pageSetup paperSize="9" scale="39" fitToHeight="0" orientation="landscape" r:id="rId1"/>
  <headerFooter differentFirst="1" scaleWithDoc="0" alignWithMargins="0">
    <oddHeader>&amp;C&amp;8&amp;P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Мейрам Б. Исабаев</dc:creator>
  <cp:lastModifiedBy>Бекзат Д. Халилин</cp:lastModifiedBy>
  <cp:lastPrinted>2026-09-30T03:28:47Z</cp:lastPrinted>
  <dcterms:created xsi:type="dcterms:W3CDTF">2015-06-05T18:19:34Z</dcterms:created>
  <dcterms:modified xsi:type="dcterms:W3CDTF">2026-10-16T09:56:53Z</dcterms:modified>
</cp:coreProperties>
</file>